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C14805F7-E784-4632-97A8-DF07CF29B9C7}" xr6:coauthVersionLast="36" xr6:coauthVersionMax="36" xr10:uidLastSave="{00000000-0000-0000-0000-000000000000}"/>
  <bookViews>
    <workbookView xWindow="0" yWindow="0" windowWidth="22260" windowHeight="12645" firstSheet="2" activeTab="12" xr2:uid="{00000000-000D-0000-FFFF-FFFF00000000}"/>
  </bookViews>
  <sheets>
    <sheet name="PCE" sheetId="1" r:id="rId1"/>
    <sheet name="PCE_pass test" sheetId="6" r:id="rId2"/>
    <sheet name="PCE_median" sheetId="7" r:id="rId3"/>
    <sheet name="Voc" sheetId="2" r:id="rId4"/>
    <sheet name="-Voc" sheetId="5" r:id="rId5"/>
    <sheet name="Voc_pass test" sheetId="8" r:id="rId6"/>
    <sheet name="Voc_median" sheetId="9" r:id="rId7"/>
    <sheet name="Jsc" sheetId="3" r:id="rId8"/>
    <sheet name="Jsc_pass test" sheetId="10" r:id="rId9"/>
    <sheet name="Jsc_median" sheetId="11" r:id="rId10"/>
    <sheet name="FF" sheetId="4" r:id="rId11"/>
    <sheet name="FF_pass test" sheetId="12" r:id="rId12"/>
    <sheet name="FF_median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4" l="1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M41" i="4"/>
  <c r="M36" i="4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L57" i="3"/>
  <c r="M57" i="3"/>
  <c r="L58" i="3"/>
  <c r="M58" i="3"/>
  <c r="L59" i="3"/>
  <c r="M59" i="3"/>
  <c r="L60" i="3"/>
  <c r="M60" i="3"/>
  <c r="L61" i="3"/>
  <c r="M61" i="3"/>
  <c r="L62" i="3"/>
  <c r="M62" i="3"/>
  <c r="L63" i="3"/>
  <c r="M63" i="3"/>
  <c r="M40" i="3"/>
  <c r="M35" i="3"/>
  <c r="Q3" i="9"/>
  <c r="Z3" i="9" s="1"/>
  <c r="Q4" i="9"/>
  <c r="AB4" i="9" s="1"/>
  <c r="Q5" i="9"/>
  <c r="Q6" i="9"/>
  <c r="Z6" i="9" s="1"/>
  <c r="Q7" i="9"/>
  <c r="Q8" i="9"/>
  <c r="Q9" i="9"/>
  <c r="Q10" i="9"/>
  <c r="Z10" i="9" s="1"/>
  <c r="Q11" i="9"/>
  <c r="Z11" i="9" s="1"/>
  <c r="Q12" i="9"/>
  <c r="AC12" i="9" s="1"/>
  <c r="Q13" i="9"/>
  <c r="AC13" i="9" s="1"/>
  <c r="Q2" i="9"/>
  <c r="AB2" i="9" s="1"/>
  <c r="L40" i="5"/>
  <c r="M40" i="5"/>
  <c r="L41" i="5"/>
  <c r="M41" i="5"/>
  <c r="L42" i="5"/>
  <c r="M42" i="5"/>
  <c r="L43" i="5"/>
  <c r="M43" i="5"/>
  <c r="L44" i="5"/>
  <c r="M44" i="5"/>
  <c r="L45" i="5"/>
  <c r="M45" i="5"/>
  <c r="L46" i="5"/>
  <c r="M46" i="5"/>
  <c r="L47" i="5"/>
  <c r="M47" i="5"/>
  <c r="L48" i="5"/>
  <c r="M48" i="5"/>
  <c r="L49" i="5"/>
  <c r="M49" i="5"/>
  <c r="L50" i="5"/>
  <c r="M50" i="5"/>
  <c r="L51" i="5"/>
  <c r="M51" i="5"/>
  <c r="L52" i="5"/>
  <c r="M52" i="5"/>
  <c r="L53" i="5"/>
  <c r="M53" i="5"/>
  <c r="L54" i="5"/>
  <c r="M54" i="5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M39" i="5"/>
  <c r="M34" i="5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L56" i="2"/>
  <c r="M56" i="2"/>
  <c r="L57" i="2"/>
  <c r="M57" i="2"/>
  <c r="L58" i="2"/>
  <c r="M58" i="2"/>
  <c r="M35" i="2"/>
  <c r="Q13" i="13"/>
  <c r="AD13" i="13" s="1"/>
  <c r="Y12" i="13"/>
  <c r="Q12" i="13"/>
  <c r="AD12" i="13" s="1"/>
  <c r="Q11" i="13"/>
  <c r="AC11" i="13" s="1"/>
  <c r="Z10" i="13"/>
  <c r="Y10" i="13"/>
  <c r="W10" i="13"/>
  <c r="Q10" i="13"/>
  <c r="AD10" i="13" s="1"/>
  <c r="Q9" i="13"/>
  <c r="AA9" i="13" s="1"/>
  <c r="Z8" i="13"/>
  <c r="Y8" i="13"/>
  <c r="X8" i="13"/>
  <c r="W8" i="13"/>
  <c r="Q8" i="13"/>
  <c r="AD8" i="13" s="1"/>
  <c r="Q7" i="13"/>
  <c r="V7" i="13" s="1"/>
  <c r="Q6" i="13"/>
  <c r="AD6" i="13" s="1"/>
  <c r="Q5" i="13"/>
  <c r="AD5" i="13" s="1"/>
  <c r="Y4" i="13"/>
  <c r="Q4" i="13"/>
  <c r="AD4" i="13" s="1"/>
  <c r="Q3" i="13"/>
  <c r="AD3" i="13" s="1"/>
  <c r="Z2" i="13"/>
  <c r="Y2" i="13"/>
  <c r="W2" i="13"/>
  <c r="Q2" i="13"/>
  <c r="AD2" i="13" s="1"/>
  <c r="Q13" i="11"/>
  <c r="Z13" i="11" s="1"/>
  <c r="Q12" i="11"/>
  <c r="AC12" i="11" s="1"/>
  <c r="Q11" i="11"/>
  <c r="Z11" i="11" s="1"/>
  <c r="Q10" i="11"/>
  <c r="AC10" i="11" s="1"/>
  <c r="Q9" i="11"/>
  <c r="AB9" i="11" s="1"/>
  <c r="Q8" i="11"/>
  <c r="AC8" i="11" s="1"/>
  <c r="Q7" i="11"/>
  <c r="Z7" i="11" s="1"/>
  <c r="Q6" i="11"/>
  <c r="AC6" i="11" s="1"/>
  <c r="Q5" i="11"/>
  <c r="Z5" i="11" s="1"/>
  <c r="Q4" i="11"/>
  <c r="AC4" i="11" s="1"/>
  <c r="Q3" i="11"/>
  <c r="U3" i="11" s="1"/>
  <c r="Q2" i="11"/>
  <c r="AC2" i="11" s="1"/>
  <c r="V12" i="9"/>
  <c r="U12" i="9"/>
  <c r="AB12" i="9"/>
  <c r="Y10" i="9"/>
  <c r="X10" i="9"/>
  <c r="W10" i="9"/>
  <c r="AB10" i="9"/>
  <c r="AB9" i="9"/>
  <c r="AC8" i="9"/>
  <c r="V8" i="9"/>
  <c r="U8" i="9"/>
  <c r="AB8" i="9"/>
  <c r="Z7" i="9"/>
  <c r="AA7" i="9"/>
  <c r="AB5" i="9"/>
  <c r="U4" i="9"/>
  <c r="Q13" i="7"/>
  <c r="W6" i="13" l="1"/>
  <c r="X6" i="13"/>
  <c r="W4" i="13"/>
  <c r="Y6" i="13"/>
  <c r="W12" i="13"/>
  <c r="X4" i="13"/>
  <c r="Z6" i="13"/>
  <c r="X12" i="13"/>
  <c r="X2" i="13"/>
  <c r="Z4" i="13"/>
  <c r="X10" i="13"/>
  <c r="Z12" i="13"/>
  <c r="V2" i="11"/>
  <c r="V6" i="11"/>
  <c r="V12" i="11"/>
  <c r="W2" i="11"/>
  <c r="W4" i="11"/>
  <c r="W6" i="11"/>
  <c r="W8" i="11"/>
  <c r="W10" i="11"/>
  <c r="W12" i="11"/>
  <c r="V4" i="11"/>
  <c r="V8" i="11"/>
  <c r="V10" i="11"/>
  <c r="X2" i="11"/>
  <c r="X4" i="11"/>
  <c r="X6" i="11"/>
  <c r="X8" i="11"/>
  <c r="X10" i="11"/>
  <c r="X12" i="11"/>
  <c r="Y10" i="11"/>
  <c r="Y2" i="11"/>
  <c r="Y4" i="11"/>
  <c r="Y6" i="11"/>
  <c r="Y8" i="11"/>
  <c r="Y12" i="11"/>
  <c r="Z2" i="11"/>
  <c r="Z4" i="11"/>
  <c r="Z6" i="11"/>
  <c r="Z8" i="11"/>
  <c r="Z10" i="11"/>
  <c r="Z12" i="11"/>
  <c r="AD2" i="11"/>
  <c r="AD4" i="11"/>
  <c r="AD6" i="11"/>
  <c r="AD8" i="11"/>
  <c r="AD10" i="11"/>
  <c r="AD12" i="11"/>
  <c r="AB6" i="9"/>
  <c r="AB3" i="9"/>
  <c r="X6" i="9"/>
  <c r="AC10" i="9"/>
  <c r="W6" i="9"/>
  <c r="Y6" i="9"/>
  <c r="AC11" i="9"/>
  <c r="X2" i="9"/>
  <c r="Y2" i="9"/>
  <c r="Z2" i="9"/>
  <c r="AC2" i="9"/>
  <c r="W2" i="9"/>
  <c r="AD8" i="9"/>
  <c r="AD12" i="9"/>
  <c r="Y5" i="9"/>
  <c r="Y9" i="9"/>
  <c r="Z5" i="9"/>
  <c r="W8" i="9"/>
  <c r="Z9" i="9"/>
  <c r="Z13" i="9"/>
  <c r="X8" i="9"/>
  <c r="AD10" i="9"/>
  <c r="X12" i="9"/>
  <c r="U2" i="9"/>
  <c r="U6" i="9"/>
  <c r="Y12" i="9"/>
  <c r="V4" i="9"/>
  <c r="Y13" i="9"/>
  <c r="W4" i="9"/>
  <c r="W12" i="9"/>
  <c r="AD2" i="9"/>
  <c r="X4" i="9"/>
  <c r="Y4" i="9"/>
  <c r="Y8" i="9"/>
  <c r="U10" i="9"/>
  <c r="V2" i="9"/>
  <c r="Y3" i="9"/>
  <c r="Z4" i="9"/>
  <c r="V6" i="9"/>
  <c r="Y7" i="9"/>
  <c r="Z8" i="9"/>
  <c r="V10" i="9"/>
  <c r="Y11" i="9"/>
  <c r="Z12" i="9"/>
  <c r="AA5" i="13"/>
  <c r="AA7" i="13"/>
  <c r="AA13" i="13"/>
  <c r="AB3" i="13"/>
  <c r="U9" i="13"/>
  <c r="AD7" i="13"/>
  <c r="AD9" i="13"/>
  <c r="AD11" i="13"/>
  <c r="W7" i="13"/>
  <c r="X9" i="13"/>
  <c r="AB10" i="13"/>
  <c r="X11" i="13"/>
  <c r="AB12" i="13"/>
  <c r="X13" i="13"/>
  <c r="AB5" i="13"/>
  <c r="AB7" i="13"/>
  <c r="AB9" i="13"/>
  <c r="U11" i="13"/>
  <c r="U13" i="13"/>
  <c r="V9" i="13"/>
  <c r="V11" i="13"/>
  <c r="W5" i="13"/>
  <c r="AA8" i="13"/>
  <c r="W9" i="13"/>
  <c r="AA12" i="13"/>
  <c r="AB4" i="13"/>
  <c r="AB11" i="13"/>
  <c r="U3" i="13"/>
  <c r="AC3" i="13"/>
  <c r="U5" i="13"/>
  <c r="U7" i="13"/>
  <c r="AC7" i="13"/>
  <c r="AC9" i="13"/>
  <c r="AC13" i="13"/>
  <c r="V3" i="13"/>
  <c r="V5" i="13"/>
  <c r="AA2" i="13"/>
  <c r="W3" i="13"/>
  <c r="AA6" i="13"/>
  <c r="AA10" i="13"/>
  <c r="W11" i="13"/>
  <c r="W13" i="13"/>
  <c r="AB2" i="13"/>
  <c r="X5" i="13"/>
  <c r="AB6" i="13"/>
  <c r="X7" i="13"/>
  <c r="AB8" i="13"/>
  <c r="U2" i="13"/>
  <c r="AC2" i="13"/>
  <c r="Y3" i="13"/>
  <c r="U4" i="13"/>
  <c r="AC4" i="13"/>
  <c r="Y5" i="13"/>
  <c r="U6" i="13"/>
  <c r="AC6" i="13"/>
  <c r="Y7" i="13"/>
  <c r="U8" i="13"/>
  <c r="AC8" i="13"/>
  <c r="Y9" i="13"/>
  <c r="U10" i="13"/>
  <c r="AC10" i="13"/>
  <c r="Y11" i="13"/>
  <c r="U12" i="13"/>
  <c r="AC12" i="13"/>
  <c r="Y13" i="13"/>
  <c r="V2" i="13"/>
  <c r="V4" i="13"/>
  <c r="Z5" i="13"/>
  <c r="V6" i="13"/>
  <c r="Z7" i="13"/>
  <c r="V8" i="13"/>
  <c r="Z9" i="13"/>
  <c r="V10" i="13"/>
  <c r="Z11" i="13"/>
  <c r="V12" i="13"/>
  <c r="Z13" i="13"/>
  <c r="AA11" i="13"/>
  <c r="AB13" i="13"/>
  <c r="AC5" i="13"/>
  <c r="V13" i="13"/>
  <c r="AA5" i="11"/>
  <c r="AA9" i="11"/>
  <c r="AA11" i="11"/>
  <c r="AA13" i="11"/>
  <c r="AB11" i="11"/>
  <c r="AB13" i="11"/>
  <c r="AC5" i="11"/>
  <c r="AC11" i="11"/>
  <c r="AC13" i="11"/>
  <c r="V3" i="11"/>
  <c r="V5" i="11"/>
  <c r="AD5" i="11"/>
  <c r="V9" i="11"/>
  <c r="V11" i="11"/>
  <c r="AD11" i="11"/>
  <c r="V13" i="11"/>
  <c r="AA2" i="11"/>
  <c r="W3" i="11"/>
  <c r="AA10" i="11"/>
  <c r="W11" i="11"/>
  <c r="AA12" i="11"/>
  <c r="X5" i="11"/>
  <c r="AB6" i="11"/>
  <c r="AB8" i="11"/>
  <c r="X9" i="11"/>
  <c r="AB12" i="11"/>
  <c r="X13" i="11"/>
  <c r="AA7" i="11"/>
  <c r="AB3" i="11"/>
  <c r="AB5" i="11"/>
  <c r="AB7" i="11"/>
  <c r="AC3" i="11"/>
  <c r="U5" i="11"/>
  <c r="U7" i="11"/>
  <c r="AC7" i="11"/>
  <c r="U9" i="11"/>
  <c r="AC9" i="11"/>
  <c r="U11" i="11"/>
  <c r="U13" i="11"/>
  <c r="AD3" i="11"/>
  <c r="AD7" i="11"/>
  <c r="AD9" i="11"/>
  <c r="AD13" i="11"/>
  <c r="AA4" i="11"/>
  <c r="W5" i="11"/>
  <c r="AA6" i="11"/>
  <c r="W7" i="11"/>
  <c r="AA8" i="11"/>
  <c r="W9" i="11"/>
  <c r="W13" i="11"/>
  <c r="AB2" i="11"/>
  <c r="X3" i="11"/>
  <c r="AB4" i="11"/>
  <c r="X7" i="11"/>
  <c r="AB10" i="11"/>
  <c r="X11" i="11"/>
  <c r="U2" i="11"/>
  <c r="Y3" i="11"/>
  <c r="U4" i="11"/>
  <c r="Y5" i="11"/>
  <c r="U6" i="11"/>
  <c r="Y7" i="11"/>
  <c r="U8" i="11"/>
  <c r="Y9" i="11"/>
  <c r="U10" i="11"/>
  <c r="Y11" i="11"/>
  <c r="U12" i="11"/>
  <c r="Y13" i="11"/>
  <c r="Z3" i="11"/>
  <c r="Z9" i="11"/>
  <c r="AA3" i="11"/>
  <c r="AA9" i="9"/>
  <c r="AA11" i="9"/>
  <c r="U7" i="9"/>
  <c r="U9" i="9"/>
  <c r="U11" i="9"/>
  <c r="U13" i="9"/>
  <c r="V3" i="9"/>
  <c r="V5" i="9"/>
  <c r="V7" i="9"/>
  <c r="AD7" i="9"/>
  <c r="V9" i="9"/>
  <c r="AD9" i="9"/>
  <c r="AD13" i="9"/>
  <c r="AA6" i="9"/>
  <c r="W7" i="9"/>
  <c r="AA8" i="9"/>
  <c r="W9" i="9"/>
  <c r="AA10" i="9"/>
  <c r="AA12" i="9"/>
  <c r="W13" i="9"/>
  <c r="U3" i="9"/>
  <c r="U5" i="9"/>
  <c r="AC7" i="9"/>
  <c r="AC9" i="9"/>
  <c r="V11" i="9"/>
  <c r="AD11" i="9"/>
  <c r="V13" i="9"/>
  <c r="AA2" i="9"/>
  <c r="W3" i="9"/>
  <c r="AA4" i="9"/>
  <c r="W5" i="9"/>
  <c r="W11" i="9"/>
  <c r="X3" i="9"/>
  <c r="X5" i="9"/>
  <c r="X7" i="9"/>
  <c r="X9" i="9"/>
  <c r="X11" i="9"/>
  <c r="X13" i="9"/>
  <c r="AA3" i="9"/>
  <c r="AA13" i="9"/>
  <c r="AB7" i="9"/>
  <c r="AB11" i="9"/>
  <c r="AB13" i="9"/>
  <c r="C63" i="4"/>
  <c r="D63" i="4"/>
  <c r="E63" i="4"/>
  <c r="F63" i="4"/>
  <c r="G63" i="4"/>
  <c r="H63" i="4"/>
  <c r="I63" i="4"/>
  <c r="J63" i="4"/>
  <c r="K63" i="4"/>
  <c r="C64" i="4"/>
  <c r="D64" i="4"/>
  <c r="E64" i="4"/>
  <c r="F64" i="4"/>
  <c r="G64" i="4"/>
  <c r="H64" i="4"/>
  <c r="I64" i="4"/>
  <c r="J64" i="4"/>
  <c r="K64" i="4"/>
  <c r="B64" i="4"/>
  <c r="C60" i="4"/>
  <c r="D60" i="4"/>
  <c r="E60" i="4"/>
  <c r="F60" i="4"/>
  <c r="G60" i="4"/>
  <c r="H60" i="4"/>
  <c r="I60" i="4"/>
  <c r="J60" i="4"/>
  <c r="K60" i="4"/>
  <c r="C61" i="4"/>
  <c r="D61" i="4"/>
  <c r="E61" i="4"/>
  <c r="F61" i="4"/>
  <c r="G61" i="4"/>
  <c r="H61" i="4"/>
  <c r="I61" i="4"/>
  <c r="J61" i="4"/>
  <c r="K61" i="4"/>
  <c r="C62" i="4"/>
  <c r="D62" i="4"/>
  <c r="E62" i="4"/>
  <c r="F62" i="4"/>
  <c r="G62" i="4"/>
  <c r="H62" i="4"/>
  <c r="I62" i="4"/>
  <c r="J62" i="4"/>
  <c r="K62" i="4"/>
  <c r="B61" i="4"/>
  <c r="B62" i="4"/>
  <c r="B63" i="4"/>
  <c r="C36" i="4"/>
  <c r="D36" i="4"/>
  <c r="E36" i="4"/>
  <c r="F36" i="4"/>
  <c r="G36" i="4"/>
  <c r="H36" i="4"/>
  <c r="I36" i="4"/>
  <c r="J36" i="4"/>
  <c r="K36" i="4"/>
  <c r="L36" i="4"/>
  <c r="B36" i="4"/>
  <c r="C59" i="3"/>
  <c r="D59" i="3"/>
  <c r="E59" i="3"/>
  <c r="F59" i="3"/>
  <c r="G59" i="3"/>
  <c r="H59" i="3"/>
  <c r="I59" i="3"/>
  <c r="J59" i="3"/>
  <c r="K59" i="3"/>
  <c r="C60" i="3"/>
  <c r="D60" i="3"/>
  <c r="E60" i="3"/>
  <c r="F60" i="3"/>
  <c r="G60" i="3"/>
  <c r="H60" i="3"/>
  <c r="I60" i="3"/>
  <c r="J60" i="3"/>
  <c r="K60" i="3"/>
  <c r="C61" i="3"/>
  <c r="D61" i="3"/>
  <c r="E61" i="3"/>
  <c r="F61" i="3"/>
  <c r="G61" i="3"/>
  <c r="H61" i="3"/>
  <c r="I61" i="3"/>
  <c r="J61" i="3"/>
  <c r="K61" i="3"/>
  <c r="C62" i="3"/>
  <c r="D62" i="3"/>
  <c r="E62" i="3"/>
  <c r="F62" i="3"/>
  <c r="G62" i="3"/>
  <c r="H62" i="3"/>
  <c r="I62" i="3"/>
  <c r="J62" i="3"/>
  <c r="K62" i="3"/>
  <c r="C63" i="3"/>
  <c r="D63" i="3"/>
  <c r="E63" i="3"/>
  <c r="F63" i="3"/>
  <c r="G63" i="3"/>
  <c r="H63" i="3"/>
  <c r="I63" i="3"/>
  <c r="J63" i="3"/>
  <c r="K63" i="3"/>
  <c r="B60" i="3"/>
  <c r="B61" i="3"/>
  <c r="B62" i="3"/>
  <c r="B63" i="3"/>
  <c r="C35" i="3"/>
  <c r="D35" i="3"/>
  <c r="E35" i="3"/>
  <c r="F35" i="3"/>
  <c r="G35" i="3"/>
  <c r="H35" i="3"/>
  <c r="I35" i="3"/>
  <c r="J35" i="3"/>
  <c r="K35" i="3"/>
  <c r="L35" i="3"/>
  <c r="B35" i="3"/>
  <c r="E59" i="5"/>
  <c r="F56" i="5"/>
  <c r="E56" i="5"/>
  <c r="E53" i="5"/>
  <c r="F51" i="5"/>
  <c r="E51" i="5"/>
  <c r="D51" i="5"/>
  <c r="E47" i="5"/>
  <c r="F45" i="5"/>
  <c r="E45" i="5"/>
  <c r="F43" i="5"/>
  <c r="F41" i="5"/>
  <c r="F40" i="5"/>
  <c r="L34" i="5"/>
  <c r="K34" i="5"/>
  <c r="K48" i="5" s="1"/>
  <c r="J34" i="5"/>
  <c r="J40" i="5" s="1"/>
  <c r="I34" i="5"/>
  <c r="I54" i="5" s="1"/>
  <c r="H34" i="5"/>
  <c r="H59" i="5" s="1"/>
  <c r="G34" i="5"/>
  <c r="G44" i="5" s="1"/>
  <c r="F34" i="5"/>
  <c r="F62" i="5" s="1"/>
  <c r="E34" i="5"/>
  <c r="E57" i="5" s="1"/>
  <c r="D34" i="5"/>
  <c r="D50" i="5" s="1"/>
  <c r="C34" i="5"/>
  <c r="C61" i="5" s="1"/>
  <c r="B34" i="5"/>
  <c r="C57" i="2"/>
  <c r="D57" i="2"/>
  <c r="E57" i="2"/>
  <c r="F57" i="2"/>
  <c r="G57" i="2"/>
  <c r="H57" i="2"/>
  <c r="I57" i="2"/>
  <c r="J57" i="2"/>
  <c r="K57" i="2"/>
  <c r="C56" i="2"/>
  <c r="D56" i="2"/>
  <c r="E56" i="2"/>
  <c r="F56" i="2"/>
  <c r="G56" i="2"/>
  <c r="H56" i="2"/>
  <c r="I56" i="2"/>
  <c r="J56" i="2"/>
  <c r="K56" i="2"/>
  <c r="C55" i="2"/>
  <c r="D55" i="2"/>
  <c r="E55" i="2"/>
  <c r="F55" i="2"/>
  <c r="G55" i="2"/>
  <c r="H55" i="2"/>
  <c r="I55" i="2"/>
  <c r="J55" i="2"/>
  <c r="K55" i="2"/>
  <c r="C58" i="2"/>
  <c r="D58" i="2"/>
  <c r="E58" i="2"/>
  <c r="F58" i="2"/>
  <c r="G58" i="2"/>
  <c r="H58" i="2"/>
  <c r="I58" i="2"/>
  <c r="J58" i="2"/>
  <c r="K58" i="2"/>
  <c r="B55" i="2"/>
  <c r="B56" i="2"/>
  <c r="B57" i="2"/>
  <c r="B58" i="2"/>
  <c r="L39" i="5" l="1"/>
  <c r="H44" i="5"/>
  <c r="F49" i="5"/>
  <c r="E55" i="5"/>
  <c r="F60" i="5"/>
  <c r="E40" i="5"/>
  <c r="I44" i="5"/>
  <c r="F50" i="5"/>
  <c r="F55" i="5"/>
  <c r="C62" i="5"/>
  <c r="H42" i="5"/>
  <c r="E43" i="5"/>
  <c r="F47" i="5"/>
  <c r="F52" i="5"/>
  <c r="F58" i="5"/>
  <c r="I48" i="5"/>
  <c r="I39" i="5"/>
  <c r="E44" i="5"/>
  <c r="F53" i="5"/>
  <c r="F59" i="5"/>
  <c r="R11" i="13"/>
  <c r="R10" i="13"/>
  <c r="R3" i="13"/>
  <c r="R2" i="13"/>
  <c r="R6" i="13"/>
  <c r="R9" i="11"/>
  <c r="R4" i="11"/>
  <c r="R12" i="9"/>
  <c r="R13" i="9"/>
  <c r="R7" i="9"/>
  <c r="R5" i="9"/>
  <c r="R5" i="13"/>
  <c r="R9" i="13"/>
  <c r="G62" i="5"/>
  <c r="H60" i="5"/>
  <c r="G49" i="5"/>
  <c r="I52" i="5"/>
  <c r="I60" i="5"/>
  <c r="I43" i="5"/>
  <c r="H49" i="5"/>
  <c r="I41" i="5"/>
  <c r="I49" i="5"/>
  <c r="H51" i="5"/>
  <c r="D61" i="5"/>
  <c r="E39" i="5"/>
  <c r="E42" i="5"/>
  <c r="F44" i="5"/>
  <c r="E48" i="5"/>
  <c r="I51" i="5"/>
  <c r="H54" i="5"/>
  <c r="F57" i="5"/>
  <c r="E61" i="5"/>
  <c r="G50" i="5"/>
  <c r="G52" i="5"/>
  <c r="G60" i="5"/>
  <c r="H52" i="5"/>
  <c r="H55" i="5"/>
  <c r="H62" i="5"/>
  <c r="H43" i="5"/>
  <c r="I62" i="5"/>
  <c r="I59" i="5"/>
  <c r="K59" i="5"/>
  <c r="F39" i="5"/>
  <c r="F42" i="5"/>
  <c r="F48" i="5"/>
  <c r="E50" i="5"/>
  <c r="E52" i="5"/>
  <c r="E58" i="5"/>
  <c r="E60" i="5"/>
  <c r="F61" i="5"/>
  <c r="B58" i="5"/>
  <c r="B50" i="5"/>
  <c r="B42" i="5"/>
  <c r="B55" i="5"/>
  <c r="B47" i="5"/>
  <c r="B39" i="5"/>
  <c r="B60" i="5"/>
  <c r="B52" i="5"/>
  <c r="J56" i="5"/>
  <c r="J57" i="5"/>
  <c r="B59" i="5"/>
  <c r="C55" i="5"/>
  <c r="C47" i="5"/>
  <c r="C39" i="5"/>
  <c r="C60" i="5"/>
  <c r="C52" i="5"/>
  <c r="C44" i="5"/>
  <c r="C57" i="5"/>
  <c r="C49" i="5"/>
  <c r="K40" i="5"/>
  <c r="K42" i="5"/>
  <c r="B49" i="5"/>
  <c r="K56" i="5"/>
  <c r="C58" i="5"/>
  <c r="C59" i="5"/>
  <c r="D60" i="5"/>
  <c r="D52" i="5"/>
  <c r="D44" i="5"/>
  <c r="D57" i="5"/>
  <c r="D49" i="5"/>
  <c r="D41" i="5"/>
  <c r="D62" i="5"/>
  <c r="D54" i="5"/>
  <c r="D46" i="5"/>
  <c r="B40" i="5"/>
  <c r="K41" i="5"/>
  <c r="J43" i="5"/>
  <c r="D48" i="5"/>
  <c r="J53" i="5"/>
  <c r="J54" i="5"/>
  <c r="B56" i="5"/>
  <c r="D58" i="5"/>
  <c r="D59" i="5"/>
  <c r="D39" i="5"/>
  <c r="C40" i="5"/>
  <c r="B41" i="5"/>
  <c r="C42" i="5"/>
  <c r="B43" i="5"/>
  <c r="K43" i="5"/>
  <c r="B45" i="5"/>
  <c r="B46" i="5"/>
  <c r="K53" i="5"/>
  <c r="K54" i="5"/>
  <c r="C56" i="5"/>
  <c r="B57" i="5"/>
  <c r="D40" i="5"/>
  <c r="C41" i="5"/>
  <c r="D42" i="5"/>
  <c r="C43" i="5"/>
  <c r="C45" i="5"/>
  <c r="C46" i="5"/>
  <c r="K50" i="5"/>
  <c r="D55" i="5"/>
  <c r="D56" i="5"/>
  <c r="J61" i="5"/>
  <c r="J62" i="5"/>
  <c r="G59" i="5"/>
  <c r="G51" i="5"/>
  <c r="G43" i="5"/>
  <c r="G56" i="5"/>
  <c r="G48" i="5"/>
  <c r="G40" i="5"/>
  <c r="G61" i="5"/>
  <c r="G53" i="5"/>
  <c r="G45" i="5"/>
  <c r="D43" i="5"/>
  <c r="B44" i="5"/>
  <c r="D45" i="5"/>
  <c r="G46" i="5"/>
  <c r="G47" i="5"/>
  <c r="J51" i="5"/>
  <c r="B53" i="5"/>
  <c r="B54" i="5"/>
  <c r="G57" i="5"/>
  <c r="G58" i="5"/>
  <c r="K61" i="5"/>
  <c r="K62" i="5"/>
  <c r="H56" i="5"/>
  <c r="H48" i="5"/>
  <c r="H40" i="5"/>
  <c r="H61" i="5"/>
  <c r="H53" i="5"/>
  <c r="H45" i="5"/>
  <c r="H58" i="5"/>
  <c r="H50" i="5"/>
  <c r="G39" i="5"/>
  <c r="G41" i="5"/>
  <c r="H46" i="5"/>
  <c r="H47" i="5"/>
  <c r="J48" i="5"/>
  <c r="J49" i="5"/>
  <c r="B51" i="5"/>
  <c r="K51" i="5"/>
  <c r="C53" i="5"/>
  <c r="C54" i="5"/>
  <c r="H57" i="5"/>
  <c r="K58" i="5"/>
  <c r="I61" i="5"/>
  <c r="I53" i="5"/>
  <c r="I45" i="5"/>
  <c r="I58" i="5"/>
  <c r="I50" i="5"/>
  <c r="I42" i="5"/>
  <c r="I55" i="5"/>
  <c r="I47" i="5"/>
  <c r="H39" i="5"/>
  <c r="I40" i="5"/>
  <c r="H41" i="5"/>
  <c r="G42" i="5"/>
  <c r="I46" i="5"/>
  <c r="C50" i="5"/>
  <c r="C51" i="5"/>
  <c r="D53" i="5"/>
  <c r="G54" i="5"/>
  <c r="G55" i="5"/>
  <c r="I56" i="5"/>
  <c r="I57" i="5"/>
  <c r="J59" i="5"/>
  <c r="B61" i="5"/>
  <c r="B62" i="5"/>
  <c r="J58" i="5"/>
  <c r="J50" i="5"/>
  <c r="J42" i="5"/>
  <c r="J55" i="5"/>
  <c r="J47" i="5"/>
  <c r="J39" i="5"/>
  <c r="J60" i="5"/>
  <c r="J52" i="5"/>
  <c r="J44" i="5"/>
  <c r="J45" i="5"/>
  <c r="J46" i="5"/>
  <c r="B48" i="5"/>
  <c r="K55" i="5"/>
  <c r="K47" i="5"/>
  <c r="K39" i="5"/>
  <c r="K60" i="5"/>
  <c r="K52" i="5"/>
  <c r="K44" i="5"/>
  <c r="K57" i="5"/>
  <c r="K49" i="5"/>
  <c r="J41" i="5"/>
  <c r="K45" i="5"/>
  <c r="K46" i="5"/>
  <c r="C48" i="5"/>
  <c r="D47" i="5"/>
  <c r="E46" i="5"/>
  <c r="E54" i="5"/>
  <c r="E62" i="5"/>
  <c r="E41" i="5"/>
  <c r="F46" i="5"/>
  <c r="E49" i="5"/>
  <c r="F54" i="5"/>
  <c r="R11" i="9"/>
  <c r="R3" i="9"/>
  <c r="R9" i="9"/>
  <c r="R8" i="9"/>
  <c r="R10" i="11"/>
  <c r="R11" i="11"/>
  <c r="R6" i="11"/>
  <c r="R7" i="11"/>
  <c r="R2" i="11"/>
  <c r="R3" i="11"/>
  <c r="R12" i="13"/>
  <c r="R13" i="13"/>
  <c r="R4" i="13"/>
  <c r="R8" i="13"/>
  <c r="R7" i="13"/>
  <c r="R5" i="11"/>
  <c r="R8" i="11"/>
  <c r="R13" i="11"/>
  <c r="R12" i="11"/>
  <c r="R2" i="9"/>
  <c r="R6" i="9"/>
  <c r="R10" i="9"/>
  <c r="Q3" i="7"/>
  <c r="Q4" i="7"/>
  <c r="Q5" i="7"/>
  <c r="Q6" i="7"/>
  <c r="Q7" i="7"/>
  <c r="Q8" i="7"/>
  <c r="Q9" i="7"/>
  <c r="Q10" i="7"/>
  <c r="Q11" i="7"/>
  <c r="Q12" i="7"/>
  <c r="Q2" i="7"/>
  <c r="R4" i="9" l="1"/>
  <c r="C39" i="1" l="1"/>
  <c r="D39" i="1"/>
  <c r="E39" i="1"/>
  <c r="G39" i="1"/>
  <c r="H39" i="1"/>
  <c r="J39" i="1"/>
  <c r="M39" i="1"/>
  <c r="C40" i="1"/>
  <c r="D40" i="1"/>
  <c r="E40" i="1"/>
  <c r="G40" i="1"/>
  <c r="H40" i="1"/>
  <c r="M40" i="1"/>
  <c r="C41" i="1"/>
  <c r="D41" i="1"/>
  <c r="E41" i="1"/>
  <c r="H41" i="1"/>
  <c r="L41" i="1"/>
  <c r="C42" i="1"/>
  <c r="D42" i="1"/>
  <c r="E42" i="1"/>
  <c r="F42" i="1"/>
  <c r="H42" i="1"/>
  <c r="J42" i="1"/>
  <c r="L42" i="1"/>
  <c r="C43" i="1"/>
  <c r="D43" i="1"/>
  <c r="E43" i="1"/>
  <c r="G43" i="1"/>
  <c r="H43" i="1"/>
  <c r="J43" i="1"/>
  <c r="L43" i="1"/>
  <c r="C44" i="1"/>
  <c r="D44" i="1"/>
  <c r="E44" i="1"/>
  <c r="H44" i="1"/>
  <c r="J44" i="1"/>
  <c r="L44" i="1"/>
  <c r="C45" i="1"/>
  <c r="D45" i="1"/>
  <c r="E45" i="1"/>
  <c r="F45" i="1"/>
  <c r="H45" i="1"/>
  <c r="J45" i="1"/>
  <c r="L45" i="1"/>
  <c r="C46" i="1"/>
  <c r="D46" i="1"/>
  <c r="E46" i="1"/>
  <c r="G46" i="1"/>
  <c r="H46" i="1"/>
  <c r="J46" i="1"/>
  <c r="L46" i="1"/>
  <c r="C47" i="1"/>
  <c r="D47" i="1"/>
  <c r="E47" i="1"/>
  <c r="G47" i="1"/>
  <c r="H47" i="1"/>
  <c r="J47" i="1"/>
  <c r="L47" i="1"/>
  <c r="C48" i="1"/>
  <c r="D48" i="1"/>
  <c r="E48" i="1"/>
  <c r="H48" i="1"/>
  <c r="J48" i="1"/>
  <c r="L48" i="1"/>
  <c r="C49" i="1"/>
  <c r="D49" i="1"/>
  <c r="E49" i="1"/>
  <c r="H49" i="1"/>
  <c r="J49" i="1"/>
  <c r="L49" i="1"/>
  <c r="C50" i="1"/>
  <c r="D50" i="1"/>
  <c r="E50" i="1"/>
  <c r="F50" i="1"/>
  <c r="G50" i="1"/>
  <c r="H50" i="1"/>
  <c r="J50" i="1"/>
  <c r="L50" i="1"/>
  <c r="C51" i="1"/>
  <c r="D51" i="1"/>
  <c r="E51" i="1"/>
  <c r="H51" i="1"/>
  <c r="J51" i="1"/>
  <c r="L51" i="1"/>
  <c r="C52" i="1"/>
  <c r="D52" i="1"/>
  <c r="E52" i="1"/>
  <c r="H52" i="1"/>
  <c r="J52" i="1"/>
  <c r="L52" i="1"/>
  <c r="M52" i="1"/>
  <c r="C53" i="1"/>
  <c r="D53" i="1"/>
  <c r="E53" i="1"/>
  <c r="F53" i="1"/>
  <c r="G53" i="1"/>
  <c r="H53" i="1"/>
  <c r="J53" i="1"/>
  <c r="L53" i="1"/>
  <c r="C54" i="1"/>
  <c r="D54" i="1"/>
  <c r="E54" i="1"/>
  <c r="G54" i="1"/>
  <c r="H54" i="1"/>
  <c r="J54" i="1"/>
  <c r="L54" i="1"/>
  <c r="C55" i="1"/>
  <c r="D55" i="1"/>
  <c r="E55" i="1"/>
  <c r="H55" i="1"/>
  <c r="J55" i="1"/>
  <c r="L55" i="1"/>
  <c r="M55" i="1"/>
  <c r="C56" i="1"/>
  <c r="D56" i="1"/>
  <c r="E56" i="1"/>
  <c r="H56" i="1"/>
  <c r="J56" i="1"/>
  <c r="M56" i="1"/>
  <c r="C57" i="1"/>
  <c r="D57" i="1"/>
  <c r="E57" i="1"/>
  <c r="G57" i="1"/>
  <c r="H57" i="1"/>
  <c r="J57" i="1"/>
  <c r="M57" i="1"/>
  <c r="C58" i="1"/>
  <c r="D58" i="1"/>
  <c r="E58" i="1"/>
  <c r="F58" i="1"/>
  <c r="H58" i="1"/>
  <c r="J58" i="1"/>
  <c r="C59" i="1"/>
  <c r="D59" i="1"/>
  <c r="E59" i="1"/>
  <c r="J59" i="1"/>
  <c r="L59" i="1"/>
  <c r="C60" i="1"/>
  <c r="D60" i="1"/>
  <c r="E60" i="1"/>
  <c r="H60" i="1"/>
  <c r="J60" i="1"/>
  <c r="L60" i="1"/>
  <c r="C61" i="1"/>
  <c r="D61" i="1"/>
  <c r="E61" i="1"/>
  <c r="F61" i="1"/>
  <c r="G61" i="1"/>
  <c r="H61" i="1"/>
  <c r="J61" i="1"/>
  <c r="L61" i="1"/>
  <c r="C62" i="1"/>
  <c r="D62" i="1"/>
  <c r="E62" i="1"/>
  <c r="H62" i="1"/>
  <c r="J62" i="1"/>
  <c r="L62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39" i="1"/>
  <c r="C34" i="1"/>
  <c r="D34" i="1"/>
  <c r="E34" i="1"/>
  <c r="F34" i="1"/>
  <c r="F40" i="1" s="1"/>
  <c r="G34" i="1"/>
  <c r="G44" i="1" s="1"/>
  <c r="H34" i="1"/>
  <c r="H59" i="1" s="1"/>
  <c r="I34" i="1"/>
  <c r="I60" i="1" s="1"/>
  <c r="J34" i="1"/>
  <c r="J40" i="1" s="1"/>
  <c r="K34" i="1"/>
  <c r="K39" i="1" s="1"/>
  <c r="L34" i="1"/>
  <c r="L40" i="1" s="1"/>
  <c r="M34" i="1"/>
  <c r="M49" i="1" s="1"/>
  <c r="B34" i="1"/>
  <c r="M58" i="1" l="1"/>
  <c r="M43" i="1"/>
  <c r="M42" i="1"/>
  <c r="M41" i="1"/>
  <c r="M47" i="1"/>
  <c r="M46" i="1"/>
  <c r="M45" i="1"/>
  <c r="M44" i="1"/>
  <c r="M61" i="1"/>
  <c r="M59" i="1"/>
  <c r="M50" i="1"/>
  <c r="M48" i="1"/>
  <c r="M62" i="1"/>
  <c r="M60" i="1"/>
  <c r="M54" i="1"/>
  <c r="M53" i="1"/>
  <c r="M51" i="1"/>
  <c r="L58" i="1"/>
  <c r="L57" i="1"/>
  <c r="L56" i="1"/>
  <c r="L39" i="1"/>
  <c r="K41" i="1"/>
  <c r="K52" i="1"/>
  <c r="K51" i="1"/>
  <c r="K50" i="1"/>
  <c r="K62" i="1"/>
  <c r="K61" i="1"/>
  <c r="K49" i="1"/>
  <c r="K48" i="1"/>
  <c r="K47" i="1"/>
  <c r="K58" i="1"/>
  <c r="K46" i="1"/>
  <c r="K60" i="1"/>
  <c r="K59" i="1"/>
  <c r="K57" i="1"/>
  <c r="K45" i="1"/>
  <c r="K56" i="1"/>
  <c r="K55" i="1"/>
  <c r="K54" i="1"/>
  <c r="K44" i="1"/>
  <c r="K43" i="1"/>
  <c r="K53" i="1"/>
  <c r="K42" i="1"/>
  <c r="K40" i="1"/>
  <c r="J41" i="1"/>
  <c r="I59" i="1"/>
  <c r="I58" i="1"/>
  <c r="I53" i="1"/>
  <c r="I49" i="1"/>
  <c r="I44" i="1"/>
  <c r="I39" i="1"/>
  <c r="I48" i="1"/>
  <c r="I43" i="1"/>
  <c r="I57" i="1"/>
  <c r="I47" i="1"/>
  <c r="I62" i="1"/>
  <c r="I52" i="1"/>
  <c r="I42" i="1"/>
  <c r="I61" i="1"/>
  <c r="I56" i="1"/>
  <c r="I51" i="1"/>
  <c r="I46" i="1"/>
  <c r="I55" i="1"/>
  <c r="I50" i="1"/>
  <c r="I41" i="1"/>
  <c r="I54" i="1"/>
  <c r="I45" i="1"/>
  <c r="I40" i="1"/>
  <c r="G60" i="1"/>
  <c r="G42" i="1"/>
  <c r="G56" i="1"/>
  <c r="G49" i="1"/>
  <c r="G45" i="1"/>
  <c r="G59" i="1"/>
  <c r="G52" i="1"/>
  <c r="G62" i="1"/>
  <c r="G55" i="1"/>
  <c r="G48" i="1"/>
  <c r="G41" i="1"/>
  <c r="G58" i="1"/>
  <c r="G51" i="1"/>
  <c r="F55" i="1"/>
  <c r="F47" i="1"/>
  <c r="F39" i="1"/>
  <c r="F60" i="1"/>
  <c r="F52" i="1"/>
  <c r="F44" i="1"/>
  <c r="F57" i="1"/>
  <c r="F49" i="1"/>
  <c r="F41" i="1"/>
  <c r="F62" i="1"/>
  <c r="F54" i="1"/>
  <c r="F46" i="1"/>
  <c r="F59" i="1"/>
  <c r="F51" i="1"/>
  <c r="F43" i="1"/>
  <c r="F56" i="1"/>
  <c r="F48" i="1"/>
  <c r="W2" i="7" l="1"/>
  <c r="AB5" i="7"/>
  <c r="AC6" i="7"/>
  <c r="U9" i="7"/>
  <c r="AA9" i="7"/>
  <c r="Y10" i="7"/>
  <c r="AA3" i="7"/>
  <c r="AB4" i="7"/>
  <c r="U5" i="7"/>
  <c r="W6" i="7"/>
  <c r="X7" i="7"/>
  <c r="X8" i="7"/>
  <c r="V9" i="7"/>
  <c r="AA10" i="7"/>
  <c r="AA11" i="7"/>
  <c r="AB12" i="7"/>
  <c r="V13" i="7"/>
  <c r="AC9" i="7" l="1"/>
  <c r="V6" i="7"/>
  <c r="Z10" i="7"/>
  <c r="AB9" i="7"/>
  <c r="W8" i="7"/>
  <c r="U6" i="7"/>
  <c r="Z9" i="7"/>
  <c r="AD7" i="7"/>
  <c r="AC13" i="7"/>
  <c r="Y9" i="7"/>
  <c r="W7" i="7"/>
  <c r="AD2" i="7"/>
  <c r="AB13" i="7"/>
  <c r="X9" i="7"/>
  <c r="V7" i="7"/>
  <c r="AC2" i="7"/>
  <c r="U13" i="7"/>
  <c r="W9" i="7"/>
  <c r="AD6" i="7"/>
  <c r="V2" i="7"/>
  <c r="Z11" i="7"/>
  <c r="AA13" i="7"/>
  <c r="Z12" i="7"/>
  <c r="Y11" i="7"/>
  <c r="X10" i="7"/>
  <c r="AD8" i="7"/>
  <c r="V8" i="7"/>
  <c r="AC7" i="7"/>
  <c r="U7" i="7"/>
  <c r="AB6" i="7"/>
  <c r="AA5" i="7"/>
  <c r="Z4" i="7"/>
  <c r="Y3" i="7"/>
  <c r="AB2" i="7"/>
  <c r="Z13" i="7"/>
  <c r="Y12" i="7"/>
  <c r="X11" i="7"/>
  <c r="W10" i="7"/>
  <c r="AD9" i="7"/>
  <c r="AC8" i="7"/>
  <c r="U8" i="7"/>
  <c r="AB7" i="7"/>
  <c r="AA6" i="7"/>
  <c r="Z5" i="7"/>
  <c r="Y4" i="7"/>
  <c r="X3" i="7"/>
  <c r="AA2" i="7"/>
  <c r="AA12" i="7"/>
  <c r="X12" i="7"/>
  <c r="W11" i="7"/>
  <c r="AD10" i="7"/>
  <c r="V10" i="7"/>
  <c r="AB8" i="7"/>
  <c r="AA7" i="7"/>
  <c r="Z6" i="7"/>
  <c r="Y5" i="7"/>
  <c r="X4" i="7"/>
  <c r="W3" i="7"/>
  <c r="Z2" i="7"/>
  <c r="Z3" i="7"/>
  <c r="X13" i="7"/>
  <c r="W12" i="7"/>
  <c r="AD11" i="7"/>
  <c r="V11" i="7"/>
  <c r="AC10" i="7"/>
  <c r="U10" i="7"/>
  <c r="AA8" i="7"/>
  <c r="Z7" i="7"/>
  <c r="Y6" i="7"/>
  <c r="X5" i="7"/>
  <c r="W4" i="7"/>
  <c r="AD3" i="7"/>
  <c r="V3" i="7"/>
  <c r="Y2" i="7"/>
  <c r="W13" i="7"/>
  <c r="AD12" i="7"/>
  <c r="AC11" i="7"/>
  <c r="U11" i="7"/>
  <c r="AB10" i="7"/>
  <c r="Z8" i="7"/>
  <c r="Y7" i="7"/>
  <c r="X6" i="7"/>
  <c r="W5" i="7"/>
  <c r="R5" i="7" s="1"/>
  <c r="AD4" i="7"/>
  <c r="V4" i="7"/>
  <c r="AC3" i="7"/>
  <c r="U3" i="7"/>
  <c r="X2" i="7"/>
  <c r="AD13" i="7"/>
  <c r="AC12" i="7"/>
  <c r="U12" i="7"/>
  <c r="AB11" i="7"/>
  <c r="Y8" i="7"/>
  <c r="AD5" i="7"/>
  <c r="V5" i="7"/>
  <c r="AC4" i="7"/>
  <c r="U4" i="7"/>
  <c r="AB3" i="7"/>
  <c r="AC5" i="7"/>
  <c r="R9" i="7" l="1"/>
  <c r="R7" i="7"/>
  <c r="R4" i="7"/>
  <c r="R12" i="7"/>
  <c r="R11" i="7"/>
  <c r="R10" i="7"/>
  <c r="R8" i="7"/>
  <c r="R6" i="7"/>
  <c r="R3" i="7"/>
  <c r="R13" i="7"/>
  <c r="H43" i="4"/>
  <c r="H45" i="4"/>
  <c r="H41" i="4"/>
  <c r="H42" i="4"/>
  <c r="H44" i="4"/>
  <c r="H46" i="4"/>
  <c r="H48" i="4"/>
  <c r="H50" i="4"/>
  <c r="H52" i="4"/>
  <c r="H54" i="4"/>
  <c r="H56" i="4"/>
  <c r="H58" i="4"/>
  <c r="H49" i="4"/>
  <c r="H57" i="4"/>
  <c r="H47" i="4"/>
  <c r="H55" i="4"/>
  <c r="H53" i="4"/>
  <c r="H51" i="4"/>
  <c r="H59" i="4"/>
  <c r="I42" i="4"/>
  <c r="I44" i="4"/>
  <c r="I46" i="4"/>
  <c r="I48" i="4"/>
  <c r="I50" i="4"/>
  <c r="I52" i="4"/>
  <c r="I54" i="4"/>
  <c r="I56" i="4"/>
  <c r="I58" i="4"/>
  <c r="I49" i="4"/>
  <c r="I57" i="4"/>
  <c r="I47" i="4"/>
  <c r="I55" i="4"/>
  <c r="I43" i="4"/>
  <c r="I41" i="4"/>
  <c r="I53" i="4"/>
  <c r="I45" i="4"/>
  <c r="I51" i="4"/>
  <c r="I59" i="4"/>
  <c r="B42" i="4"/>
  <c r="B44" i="4"/>
  <c r="B46" i="4"/>
  <c r="B50" i="4"/>
  <c r="B52" i="4"/>
  <c r="B54" i="4"/>
  <c r="B60" i="4"/>
  <c r="B43" i="4"/>
  <c r="B45" i="4"/>
  <c r="B47" i="4"/>
  <c r="B49" i="4"/>
  <c r="B51" i="4"/>
  <c r="B53" i="4"/>
  <c r="B55" i="4"/>
  <c r="B57" i="4"/>
  <c r="B59" i="4"/>
  <c r="B58" i="4"/>
  <c r="B41" i="4"/>
  <c r="B48" i="4"/>
  <c r="B56" i="4"/>
  <c r="J42" i="4"/>
  <c r="J44" i="4"/>
  <c r="J46" i="4"/>
  <c r="J48" i="4"/>
  <c r="J52" i="4"/>
  <c r="J56" i="4"/>
  <c r="J43" i="4"/>
  <c r="J45" i="4"/>
  <c r="J47" i="4"/>
  <c r="J49" i="4"/>
  <c r="J51" i="4"/>
  <c r="J53" i="4"/>
  <c r="J55" i="4"/>
  <c r="J57" i="4"/>
  <c r="J59" i="4"/>
  <c r="J54" i="4"/>
  <c r="J50" i="4"/>
  <c r="J58" i="4"/>
  <c r="J41" i="4"/>
  <c r="C44" i="4"/>
  <c r="C42" i="4"/>
  <c r="C41" i="4"/>
  <c r="C43" i="4"/>
  <c r="C45" i="4"/>
  <c r="C47" i="4"/>
  <c r="C49" i="4"/>
  <c r="C51" i="4"/>
  <c r="C53" i="4"/>
  <c r="C55" i="4"/>
  <c r="C57" i="4"/>
  <c r="C59" i="4"/>
  <c r="C46" i="4"/>
  <c r="C50" i="4"/>
  <c r="C52" i="4"/>
  <c r="C54" i="4"/>
  <c r="C56" i="4"/>
  <c r="C58" i="4"/>
  <c r="C48" i="4"/>
  <c r="K50" i="4"/>
  <c r="K54" i="4"/>
  <c r="K41" i="4"/>
  <c r="K43" i="4"/>
  <c r="K45" i="4"/>
  <c r="K47" i="4"/>
  <c r="K49" i="4"/>
  <c r="K51" i="4"/>
  <c r="K53" i="4"/>
  <c r="K55" i="4"/>
  <c r="K57" i="4"/>
  <c r="K59" i="4"/>
  <c r="K44" i="4"/>
  <c r="K46" i="4"/>
  <c r="K48" i="4"/>
  <c r="K52" i="4"/>
  <c r="K56" i="4"/>
  <c r="K42" i="4"/>
  <c r="K58" i="4"/>
  <c r="D41" i="4"/>
  <c r="D42" i="4"/>
  <c r="D43" i="4"/>
  <c r="D45" i="4"/>
  <c r="D47" i="4"/>
  <c r="D49" i="4"/>
  <c r="D51" i="4"/>
  <c r="D53" i="4"/>
  <c r="D55" i="4"/>
  <c r="D57" i="4"/>
  <c r="D59" i="4"/>
  <c r="D44" i="4"/>
  <c r="D46" i="4"/>
  <c r="D52" i="4"/>
  <c r="D50" i="4"/>
  <c r="D58" i="4"/>
  <c r="D48" i="4"/>
  <c r="D56" i="4"/>
  <c r="D54" i="4"/>
  <c r="L41" i="4"/>
  <c r="E41" i="4"/>
  <c r="E43" i="4"/>
  <c r="E45" i="4"/>
  <c r="E47" i="4"/>
  <c r="E49" i="4"/>
  <c r="E51" i="4"/>
  <c r="E53" i="4"/>
  <c r="E55" i="4"/>
  <c r="E57" i="4"/>
  <c r="E59" i="4"/>
  <c r="E46" i="4"/>
  <c r="E52" i="4"/>
  <c r="E42" i="4"/>
  <c r="E50" i="4"/>
  <c r="E58" i="4"/>
  <c r="E44" i="4"/>
  <c r="E48" i="4"/>
  <c r="E56" i="4"/>
  <c r="E54" i="4"/>
  <c r="F43" i="4"/>
  <c r="F45" i="4"/>
  <c r="F49" i="4"/>
  <c r="F51" i="4"/>
  <c r="F55" i="4"/>
  <c r="F42" i="4"/>
  <c r="F44" i="4"/>
  <c r="F46" i="4"/>
  <c r="F48" i="4"/>
  <c r="F50" i="4"/>
  <c r="F52" i="4"/>
  <c r="F54" i="4"/>
  <c r="F56" i="4"/>
  <c r="F58" i="4"/>
  <c r="F41" i="4"/>
  <c r="F47" i="4"/>
  <c r="F59" i="4"/>
  <c r="F53" i="4"/>
  <c r="F57" i="4"/>
  <c r="G57" i="4"/>
  <c r="G44" i="4"/>
  <c r="G46" i="4"/>
  <c r="G48" i="4"/>
  <c r="G50" i="4"/>
  <c r="G52" i="4"/>
  <c r="G54" i="4"/>
  <c r="G56" i="4"/>
  <c r="G58" i="4"/>
  <c r="G41" i="4"/>
  <c r="G43" i="4"/>
  <c r="G47" i="4"/>
  <c r="G49" i="4"/>
  <c r="G51" i="4"/>
  <c r="G55" i="4"/>
  <c r="G59" i="4"/>
  <c r="G42" i="4"/>
  <c r="G45" i="4"/>
  <c r="G53" i="4"/>
  <c r="E41" i="3"/>
  <c r="E43" i="3"/>
  <c r="E45" i="3"/>
  <c r="E47" i="3"/>
  <c r="E49" i="3"/>
  <c r="E51" i="3"/>
  <c r="E53" i="3"/>
  <c r="E55" i="3"/>
  <c r="E57" i="3"/>
  <c r="E48" i="3"/>
  <c r="E50" i="3"/>
  <c r="E52" i="3"/>
  <c r="E54" i="3"/>
  <c r="E56" i="3"/>
  <c r="E58" i="3"/>
  <c r="E40" i="3"/>
  <c r="E42" i="3"/>
  <c r="E44" i="3"/>
  <c r="E46" i="3"/>
  <c r="F44" i="3"/>
  <c r="F46" i="3"/>
  <c r="F48" i="3"/>
  <c r="F50" i="3"/>
  <c r="F52" i="3"/>
  <c r="F54" i="3"/>
  <c r="F56" i="3"/>
  <c r="F58" i="3"/>
  <c r="F41" i="3"/>
  <c r="F43" i="3"/>
  <c r="F45" i="3"/>
  <c r="F47" i="3"/>
  <c r="F49" i="3"/>
  <c r="F51" i="3"/>
  <c r="F53" i="3"/>
  <c r="F55" i="3"/>
  <c r="F57" i="3"/>
  <c r="F40" i="3"/>
  <c r="F42" i="3"/>
  <c r="G40" i="3"/>
  <c r="G48" i="3"/>
  <c r="G50" i="3"/>
  <c r="G41" i="3"/>
  <c r="G43" i="3"/>
  <c r="G45" i="3"/>
  <c r="G47" i="3"/>
  <c r="G49" i="3"/>
  <c r="G51" i="3"/>
  <c r="G53" i="3"/>
  <c r="G55" i="3"/>
  <c r="G57" i="3"/>
  <c r="G42" i="3"/>
  <c r="G44" i="3"/>
  <c r="G46" i="3"/>
  <c r="G52" i="3"/>
  <c r="G54" i="3"/>
  <c r="G56" i="3"/>
  <c r="G58" i="3"/>
  <c r="H40" i="3"/>
  <c r="H42" i="3"/>
  <c r="H44" i="3"/>
  <c r="H46" i="3"/>
  <c r="H48" i="3"/>
  <c r="H50" i="3"/>
  <c r="H56" i="3"/>
  <c r="H58" i="3"/>
  <c r="H54" i="3"/>
  <c r="H52" i="3"/>
  <c r="H41" i="3"/>
  <c r="H43" i="3"/>
  <c r="H45" i="3"/>
  <c r="H47" i="3"/>
  <c r="H49" i="3"/>
  <c r="H51" i="3"/>
  <c r="H53" i="3"/>
  <c r="H55" i="3"/>
  <c r="H57" i="3"/>
  <c r="I40" i="3"/>
  <c r="I42" i="3"/>
  <c r="I44" i="3"/>
  <c r="I46" i="3"/>
  <c r="I48" i="3"/>
  <c r="I50" i="3"/>
  <c r="I52" i="3"/>
  <c r="I54" i="3"/>
  <c r="I56" i="3"/>
  <c r="I58" i="3"/>
  <c r="I43" i="3"/>
  <c r="I41" i="3"/>
  <c r="I45" i="3"/>
  <c r="I53" i="3"/>
  <c r="I47" i="3"/>
  <c r="I49" i="3"/>
  <c r="I51" i="3"/>
  <c r="I55" i="3"/>
  <c r="I57" i="3"/>
  <c r="B43" i="3"/>
  <c r="B45" i="3"/>
  <c r="B47" i="3"/>
  <c r="B49" i="3"/>
  <c r="B51" i="3"/>
  <c r="B53" i="3"/>
  <c r="B55" i="3"/>
  <c r="B57" i="3"/>
  <c r="B59" i="3"/>
  <c r="B42" i="3"/>
  <c r="B44" i="3"/>
  <c r="B46" i="3"/>
  <c r="B48" i="3"/>
  <c r="B50" i="3"/>
  <c r="B52" i="3"/>
  <c r="B54" i="3"/>
  <c r="B56" i="3"/>
  <c r="B58" i="3"/>
  <c r="B41" i="3"/>
  <c r="B40" i="3"/>
  <c r="J43" i="3"/>
  <c r="J45" i="3"/>
  <c r="J47" i="3"/>
  <c r="J49" i="3"/>
  <c r="J51" i="3"/>
  <c r="J53" i="3"/>
  <c r="J55" i="3"/>
  <c r="J57" i="3"/>
  <c r="J40" i="3"/>
  <c r="J42" i="3"/>
  <c r="J44" i="3"/>
  <c r="J46" i="3"/>
  <c r="J48" i="3"/>
  <c r="J50" i="3"/>
  <c r="J52" i="3"/>
  <c r="J54" i="3"/>
  <c r="J56" i="3"/>
  <c r="J58" i="3"/>
  <c r="J41" i="3"/>
  <c r="C41" i="3"/>
  <c r="C43" i="3"/>
  <c r="C45" i="3"/>
  <c r="C47" i="3"/>
  <c r="C53" i="3"/>
  <c r="C57" i="3"/>
  <c r="C55" i="3"/>
  <c r="C40" i="3"/>
  <c r="C42" i="3"/>
  <c r="C44" i="3"/>
  <c r="C46" i="3"/>
  <c r="C48" i="3"/>
  <c r="C50" i="3"/>
  <c r="C52" i="3"/>
  <c r="C54" i="3"/>
  <c r="C56" i="3"/>
  <c r="C58" i="3"/>
  <c r="C49" i="3"/>
  <c r="C51" i="3"/>
  <c r="K55" i="3"/>
  <c r="K57" i="3"/>
  <c r="K40" i="3"/>
  <c r="K51" i="3"/>
  <c r="K42" i="3"/>
  <c r="K44" i="3"/>
  <c r="K46" i="3"/>
  <c r="K48" i="3"/>
  <c r="K50" i="3"/>
  <c r="K52" i="3"/>
  <c r="K54" i="3"/>
  <c r="K56" i="3"/>
  <c r="K58" i="3"/>
  <c r="K41" i="3"/>
  <c r="K43" i="3"/>
  <c r="K45" i="3"/>
  <c r="K47" i="3"/>
  <c r="K49" i="3"/>
  <c r="K53" i="3"/>
  <c r="D55" i="3"/>
  <c r="D41" i="3"/>
  <c r="D43" i="3"/>
  <c r="D45" i="3"/>
  <c r="D47" i="3"/>
  <c r="D49" i="3"/>
  <c r="D51" i="3"/>
  <c r="D53" i="3"/>
  <c r="D57" i="3"/>
  <c r="D40" i="3"/>
  <c r="D42" i="3"/>
  <c r="D44" i="3"/>
  <c r="D46" i="3"/>
  <c r="D48" i="3"/>
  <c r="D50" i="3"/>
  <c r="D52" i="3"/>
  <c r="D54" i="3"/>
  <c r="D56" i="3"/>
  <c r="D58" i="3"/>
  <c r="L40" i="3"/>
  <c r="U2" i="7"/>
  <c r="R2" i="7" s="1"/>
  <c r="B36" i="2" l="1"/>
  <c r="C36" i="2"/>
  <c r="D36" i="2"/>
  <c r="E36" i="2"/>
  <c r="F36" i="2"/>
  <c r="G36" i="2"/>
  <c r="H36" i="2"/>
  <c r="I36" i="2"/>
  <c r="J36" i="2"/>
  <c r="K36" i="2"/>
  <c r="B37" i="2"/>
  <c r="C37" i="2"/>
  <c r="D37" i="2"/>
  <c r="E37" i="2"/>
  <c r="F37" i="2"/>
  <c r="G37" i="2"/>
  <c r="H37" i="2"/>
  <c r="I37" i="2"/>
  <c r="J37" i="2"/>
  <c r="K37" i="2"/>
  <c r="B38" i="2"/>
  <c r="C38" i="2"/>
  <c r="D38" i="2"/>
  <c r="E38" i="2"/>
  <c r="F38" i="2"/>
  <c r="G38" i="2"/>
  <c r="H38" i="2"/>
  <c r="I38" i="2"/>
  <c r="J38" i="2"/>
  <c r="K38" i="2"/>
  <c r="B39" i="2"/>
  <c r="C39" i="2"/>
  <c r="D39" i="2"/>
  <c r="E39" i="2"/>
  <c r="F39" i="2"/>
  <c r="G39" i="2"/>
  <c r="H39" i="2"/>
  <c r="I39" i="2"/>
  <c r="J39" i="2"/>
  <c r="K39" i="2"/>
  <c r="B40" i="2"/>
  <c r="C40" i="2"/>
  <c r="D40" i="2"/>
  <c r="E40" i="2"/>
  <c r="F40" i="2"/>
  <c r="G40" i="2"/>
  <c r="H40" i="2"/>
  <c r="I40" i="2"/>
  <c r="J40" i="2"/>
  <c r="K40" i="2"/>
  <c r="B41" i="2"/>
  <c r="C41" i="2"/>
  <c r="D41" i="2"/>
  <c r="E41" i="2"/>
  <c r="F41" i="2"/>
  <c r="G41" i="2"/>
  <c r="H41" i="2"/>
  <c r="I41" i="2"/>
  <c r="J41" i="2"/>
  <c r="K41" i="2"/>
  <c r="B42" i="2"/>
  <c r="C42" i="2"/>
  <c r="D42" i="2"/>
  <c r="E42" i="2"/>
  <c r="F42" i="2"/>
  <c r="G42" i="2"/>
  <c r="H42" i="2"/>
  <c r="I42" i="2"/>
  <c r="J42" i="2"/>
  <c r="K42" i="2"/>
  <c r="B43" i="2"/>
  <c r="C43" i="2"/>
  <c r="D43" i="2"/>
  <c r="E43" i="2"/>
  <c r="F43" i="2"/>
  <c r="G43" i="2"/>
  <c r="H43" i="2"/>
  <c r="I43" i="2"/>
  <c r="J43" i="2"/>
  <c r="K43" i="2"/>
  <c r="B44" i="2"/>
  <c r="C44" i="2"/>
  <c r="D44" i="2"/>
  <c r="E44" i="2"/>
  <c r="F44" i="2"/>
  <c r="G44" i="2"/>
  <c r="H44" i="2"/>
  <c r="I44" i="2"/>
  <c r="J44" i="2"/>
  <c r="K44" i="2"/>
  <c r="B45" i="2"/>
  <c r="C45" i="2"/>
  <c r="D45" i="2"/>
  <c r="E45" i="2"/>
  <c r="F45" i="2"/>
  <c r="G45" i="2"/>
  <c r="H45" i="2"/>
  <c r="I45" i="2"/>
  <c r="J45" i="2"/>
  <c r="K45" i="2"/>
  <c r="B46" i="2"/>
  <c r="C46" i="2"/>
  <c r="D46" i="2"/>
  <c r="E46" i="2"/>
  <c r="F46" i="2"/>
  <c r="G46" i="2"/>
  <c r="H46" i="2"/>
  <c r="I46" i="2"/>
  <c r="J46" i="2"/>
  <c r="K46" i="2"/>
  <c r="B47" i="2"/>
  <c r="C47" i="2"/>
  <c r="D47" i="2"/>
  <c r="E47" i="2"/>
  <c r="F47" i="2"/>
  <c r="G47" i="2"/>
  <c r="H47" i="2"/>
  <c r="I47" i="2"/>
  <c r="J47" i="2"/>
  <c r="K47" i="2"/>
  <c r="B48" i="2"/>
  <c r="C48" i="2"/>
  <c r="D48" i="2"/>
  <c r="E48" i="2"/>
  <c r="F48" i="2"/>
  <c r="G48" i="2"/>
  <c r="H48" i="2"/>
  <c r="I48" i="2"/>
  <c r="J48" i="2"/>
  <c r="K48" i="2"/>
  <c r="B49" i="2"/>
  <c r="C49" i="2"/>
  <c r="D49" i="2"/>
  <c r="E49" i="2"/>
  <c r="F49" i="2"/>
  <c r="G49" i="2"/>
  <c r="H49" i="2"/>
  <c r="I49" i="2"/>
  <c r="J49" i="2"/>
  <c r="K49" i="2"/>
  <c r="B50" i="2"/>
  <c r="C50" i="2"/>
  <c r="D50" i="2"/>
  <c r="E50" i="2"/>
  <c r="F50" i="2"/>
  <c r="G50" i="2"/>
  <c r="H50" i="2"/>
  <c r="I50" i="2"/>
  <c r="J50" i="2"/>
  <c r="K50" i="2"/>
  <c r="B51" i="2"/>
  <c r="C51" i="2"/>
  <c r="D51" i="2"/>
  <c r="E51" i="2"/>
  <c r="F51" i="2"/>
  <c r="G51" i="2"/>
  <c r="H51" i="2"/>
  <c r="I51" i="2"/>
  <c r="J51" i="2"/>
  <c r="K51" i="2"/>
  <c r="B52" i="2"/>
  <c r="C52" i="2"/>
  <c r="D52" i="2"/>
  <c r="E52" i="2"/>
  <c r="F52" i="2"/>
  <c r="G52" i="2"/>
  <c r="H52" i="2"/>
  <c r="I52" i="2"/>
  <c r="J52" i="2"/>
  <c r="K52" i="2"/>
  <c r="B53" i="2"/>
  <c r="C53" i="2"/>
  <c r="D53" i="2"/>
  <c r="E53" i="2"/>
  <c r="F53" i="2"/>
  <c r="G53" i="2"/>
  <c r="H53" i="2"/>
  <c r="I53" i="2"/>
  <c r="J53" i="2"/>
  <c r="K53" i="2"/>
  <c r="B54" i="2"/>
  <c r="C54" i="2"/>
  <c r="D54" i="2"/>
  <c r="E54" i="2"/>
  <c r="F54" i="2"/>
  <c r="G54" i="2"/>
  <c r="H54" i="2"/>
  <c r="I54" i="2"/>
  <c r="J54" i="2"/>
  <c r="K54" i="2"/>
  <c r="C35" i="2"/>
  <c r="D35" i="2"/>
  <c r="E35" i="2"/>
  <c r="F35" i="2"/>
  <c r="G35" i="2"/>
  <c r="H35" i="2"/>
  <c r="I35" i="2"/>
  <c r="J35" i="2"/>
  <c r="K35" i="2"/>
  <c r="L35" i="2"/>
  <c r="B35" i="2"/>
</calcChain>
</file>

<file path=xl/sharedStrings.xml><?xml version="1.0" encoding="utf-8"?>
<sst xmlns="http://schemas.openxmlformats.org/spreadsheetml/2006/main" count="35" uniqueCount="4">
  <si>
    <t>name/time</t>
  </si>
  <si>
    <t>max</t>
  </si>
  <si>
    <t>median</t>
  </si>
  <si>
    <t>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</si>
</sst>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"/>
  <sheetViews>
    <sheetView topLeftCell="A31" workbookViewId="0">
      <selection activeCell="B39" sqref="B39:M62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0.44116</v>
      </c>
      <c r="C2">
        <v>0.22800999999999999</v>
      </c>
      <c r="D2">
        <v>0.25240000000000001</v>
      </c>
      <c r="E2">
        <v>0.24124000000000001</v>
      </c>
      <c r="F2">
        <v>0.26168999999999998</v>
      </c>
      <c r="G2">
        <v>0.27328999999999998</v>
      </c>
      <c r="H2">
        <v>0.30712</v>
      </c>
      <c r="I2">
        <v>0.35147</v>
      </c>
      <c r="J2">
        <v>0.42852000000000001</v>
      </c>
      <c r="K2">
        <v>0.47665999999999997</v>
      </c>
      <c r="L2">
        <v>0.49177999999999999</v>
      </c>
      <c r="M2">
        <v>0.94372999999999996</v>
      </c>
    </row>
    <row r="3" spans="1:13" x14ac:dyDescent="0.25">
      <c r="A3">
        <v>6044</v>
      </c>
      <c r="B3">
        <v>6.7805400000000002</v>
      </c>
      <c r="C3">
        <v>0.65785000000000005</v>
      </c>
      <c r="D3">
        <v>0.65993000000000002</v>
      </c>
      <c r="E3">
        <v>0.30819999999999997</v>
      </c>
      <c r="F3">
        <v>0.31979000000000002</v>
      </c>
      <c r="G3">
        <v>0.34075</v>
      </c>
      <c r="H3">
        <v>0.35061999999999999</v>
      </c>
      <c r="I3">
        <v>0.34527000000000002</v>
      </c>
      <c r="J3">
        <v>0.34675</v>
      </c>
      <c r="K3">
        <v>0.2918</v>
      </c>
      <c r="L3">
        <v>7.1645000000000003</v>
      </c>
      <c r="M3">
        <v>6.2551500000000004</v>
      </c>
    </row>
    <row r="4" spans="1:13" x14ac:dyDescent="0.25">
      <c r="A4">
        <v>6045</v>
      </c>
      <c r="B4">
        <v>8.8134099999999993</v>
      </c>
      <c r="C4">
        <v>7.1449600000000002</v>
      </c>
      <c r="D4">
        <v>7.5827799999999996</v>
      </c>
      <c r="E4">
        <v>7.7549200000000003</v>
      </c>
      <c r="F4">
        <v>7.8002500000000001</v>
      </c>
      <c r="G4">
        <v>7.3460099999999997</v>
      </c>
      <c r="H4">
        <v>7.4137700000000004</v>
      </c>
      <c r="I4">
        <v>7.2074600000000002</v>
      </c>
      <c r="J4">
        <v>7.1722700000000001</v>
      </c>
      <c r="K4">
        <v>6.86754</v>
      </c>
      <c r="L4">
        <v>6.0463300000000002</v>
      </c>
      <c r="M4">
        <v>6.1155799999999996</v>
      </c>
    </row>
    <row r="5" spans="1:13" x14ac:dyDescent="0.25">
      <c r="A5">
        <v>6046</v>
      </c>
      <c r="B5">
        <v>12.766719999999999</v>
      </c>
      <c r="C5">
        <v>14.30603</v>
      </c>
      <c r="D5">
        <v>14.70299</v>
      </c>
      <c r="E5">
        <v>13.835800000000001</v>
      </c>
      <c r="F5">
        <v>10.974159999999999</v>
      </c>
      <c r="G5">
        <v>11.809229999999999</v>
      </c>
      <c r="H5">
        <v>6.3967999999999998</v>
      </c>
      <c r="I5">
        <v>3.2515900000000002</v>
      </c>
      <c r="J5">
        <v>4.2225700000000002</v>
      </c>
      <c r="K5">
        <v>3.5674299999999999</v>
      </c>
      <c r="L5">
        <v>3.01878</v>
      </c>
      <c r="M5">
        <v>2.3584100000000001</v>
      </c>
    </row>
    <row r="6" spans="1:13" x14ac:dyDescent="0.25">
      <c r="A6">
        <v>6047</v>
      </c>
      <c r="B6">
        <v>0.51624999999999999</v>
      </c>
      <c r="C6">
        <v>0.30184</v>
      </c>
      <c r="D6">
        <v>0.32856000000000002</v>
      </c>
      <c r="E6">
        <v>0.32299</v>
      </c>
      <c r="F6">
        <v>0.32639000000000001</v>
      </c>
      <c r="G6">
        <v>0.34046999999999999</v>
      </c>
      <c r="H6">
        <v>0.35809999999999997</v>
      </c>
      <c r="I6">
        <v>0.36418</v>
      </c>
      <c r="J6">
        <v>0.40670000000000001</v>
      </c>
      <c r="K6">
        <v>0.44957000000000003</v>
      </c>
      <c r="L6">
        <v>0.47810999999999998</v>
      </c>
      <c r="M6">
        <v>0.59838000000000002</v>
      </c>
    </row>
    <row r="7" spans="1:13" x14ac:dyDescent="0.25">
      <c r="A7" s="1">
        <v>60000000</v>
      </c>
      <c r="B7">
        <v>10.69797</v>
      </c>
      <c r="C7">
        <v>8.1346500000000006</v>
      </c>
      <c r="D7">
        <v>8.3287300000000002</v>
      </c>
      <c r="E7">
        <v>7.4993800000000004</v>
      </c>
      <c r="F7">
        <v>7.4000399999999997</v>
      </c>
      <c r="G7">
        <v>6.8376000000000001</v>
      </c>
      <c r="H7">
        <v>6.1233300000000002</v>
      </c>
      <c r="I7">
        <v>6.4706599999999996</v>
      </c>
      <c r="J7">
        <v>6.2517500000000004</v>
      </c>
      <c r="K7">
        <v>6.2805400000000002</v>
      </c>
      <c r="L7">
        <v>5.7477999999999998</v>
      </c>
      <c r="M7">
        <v>5.4170600000000002</v>
      </c>
    </row>
    <row r="8" spans="1:13" x14ac:dyDescent="0.25">
      <c r="A8">
        <v>6043</v>
      </c>
      <c r="B8">
        <v>12.97443</v>
      </c>
      <c r="C8">
        <v>11.699120000000001</v>
      </c>
      <c r="D8">
        <v>13.15362</v>
      </c>
      <c r="E8">
        <v>11.812430000000001</v>
      </c>
      <c r="F8">
        <v>11.660600000000001</v>
      </c>
      <c r="G8">
        <v>11.35857</v>
      </c>
      <c r="H8">
        <v>11.316850000000001</v>
      </c>
      <c r="I8">
        <v>11.18033</v>
      </c>
      <c r="J8">
        <v>11.13744</v>
      </c>
      <c r="K8">
        <v>10.721489999999999</v>
      </c>
      <c r="L8">
        <v>10.43699</v>
      </c>
      <c r="M8">
        <v>7.9299600000000003</v>
      </c>
    </row>
    <row r="9" spans="1:13" x14ac:dyDescent="0.25">
      <c r="A9">
        <v>6044</v>
      </c>
      <c r="B9">
        <v>8.1224399999999992</v>
      </c>
      <c r="C9">
        <v>6.8117099999999997</v>
      </c>
      <c r="D9">
        <v>7.5513700000000004</v>
      </c>
      <c r="E9">
        <v>7.9456300000000004</v>
      </c>
      <c r="F9">
        <v>8.0040200000000006</v>
      </c>
      <c r="G9">
        <v>7.81379</v>
      </c>
      <c r="H9">
        <v>7.92211</v>
      </c>
      <c r="I9">
        <v>7.7298</v>
      </c>
      <c r="J9">
        <v>7.4143699999999999</v>
      </c>
      <c r="K9">
        <v>7.0927800000000003</v>
      </c>
      <c r="L9">
        <v>6.3295700000000004</v>
      </c>
      <c r="M9">
        <v>6.1784400000000002</v>
      </c>
    </row>
    <row r="10" spans="1:13" x14ac:dyDescent="0.25">
      <c r="A10">
        <v>6045</v>
      </c>
      <c r="B10">
        <v>0.60599999999999998</v>
      </c>
      <c r="C10">
        <v>1.18086</v>
      </c>
      <c r="D10">
        <v>1.1326499999999999</v>
      </c>
      <c r="E10">
        <v>1.0574399999999999</v>
      </c>
      <c r="F10">
        <v>0.98946999999999996</v>
      </c>
      <c r="G10">
        <v>0.96692999999999996</v>
      </c>
      <c r="H10">
        <v>0.95028999999999997</v>
      </c>
      <c r="I10">
        <v>0.83479999999999999</v>
      </c>
      <c r="J10">
        <v>0.82315000000000005</v>
      </c>
      <c r="K10">
        <v>0.81723000000000001</v>
      </c>
      <c r="L10">
        <v>0.80789999999999995</v>
      </c>
      <c r="M10">
        <v>0.77878000000000003</v>
      </c>
    </row>
    <row r="11" spans="1:13" x14ac:dyDescent="0.25">
      <c r="A11">
        <v>6046</v>
      </c>
      <c r="B11">
        <v>11.65319</v>
      </c>
      <c r="C11">
        <v>7.1850100000000001</v>
      </c>
      <c r="D11">
        <v>8.7549299999999999</v>
      </c>
      <c r="E11">
        <v>6.2913500000000004</v>
      </c>
      <c r="F11">
        <v>6.7722600000000002</v>
      </c>
      <c r="G11">
        <v>8.1351800000000001</v>
      </c>
      <c r="H11">
        <v>7.3635400000000004</v>
      </c>
      <c r="I11">
        <v>7.6638900000000003</v>
      </c>
      <c r="J11">
        <v>7.3441000000000001</v>
      </c>
      <c r="K11">
        <v>5.9670300000000003</v>
      </c>
      <c r="L11">
        <v>5.1608200000000002</v>
      </c>
      <c r="M11">
        <v>3.6354099999999998</v>
      </c>
    </row>
    <row r="12" spans="1:13" x14ac:dyDescent="0.25">
      <c r="A12">
        <v>6047</v>
      </c>
      <c r="B12">
        <v>11.308249999999999</v>
      </c>
      <c r="C12">
        <v>5.3930899999999999</v>
      </c>
      <c r="D12">
        <v>5.3925000000000001</v>
      </c>
      <c r="E12">
        <v>5.6690699999999996</v>
      </c>
      <c r="F12">
        <v>5.7942</v>
      </c>
      <c r="G12">
        <v>5.86259</v>
      </c>
      <c r="H12">
        <v>5.5699399999999999</v>
      </c>
      <c r="I12">
        <v>5.6008300000000002</v>
      </c>
      <c r="J12">
        <v>5.5085499999999996</v>
      </c>
      <c r="K12">
        <v>4.9291799999999997</v>
      </c>
      <c r="L12">
        <v>4.8279300000000003</v>
      </c>
      <c r="M12">
        <v>5.2135699999999998</v>
      </c>
    </row>
    <row r="13" spans="1:13" x14ac:dyDescent="0.25">
      <c r="A13" s="1">
        <v>60000000</v>
      </c>
      <c r="B13">
        <v>13.540290000000001</v>
      </c>
      <c r="C13">
        <v>7.8209900000000001</v>
      </c>
      <c r="D13">
        <v>8.6027299999999993</v>
      </c>
      <c r="E13">
        <v>7.9758100000000001</v>
      </c>
      <c r="F13">
        <v>8.4468499999999995</v>
      </c>
      <c r="G13">
        <v>8.2980400000000003</v>
      </c>
      <c r="H13">
        <v>7.6187500000000004</v>
      </c>
      <c r="I13">
        <v>6.8272399999999998</v>
      </c>
      <c r="J13">
        <v>6.4442399999999997</v>
      </c>
      <c r="K13">
        <v>6.5625499999999999</v>
      </c>
      <c r="L13">
        <v>6.0445799999999998</v>
      </c>
      <c r="M13">
        <v>4.7296399999999998</v>
      </c>
    </row>
    <row r="14" spans="1:13" x14ac:dyDescent="0.25">
      <c r="A14">
        <v>6043</v>
      </c>
      <c r="B14">
        <v>0.49843999999999999</v>
      </c>
      <c r="C14">
        <v>1.034</v>
      </c>
      <c r="D14">
        <v>1.07267</v>
      </c>
      <c r="E14">
        <v>1.1757299999999999</v>
      </c>
      <c r="F14">
        <v>1.2590600000000001</v>
      </c>
      <c r="G14">
        <v>0.42382999999999998</v>
      </c>
      <c r="H14">
        <v>0.51580999999999999</v>
      </c>
      <c r="I14">
        <v>0.34788999999999998</v>
      </c>
      <c r="J14">
        <v>0.81062999999999996</v>
      </c>
      <c r="K14">
        <v>0.84875999999999996</v>
      </c>
      <c r="L14">
        <v>0.88192999999999999</v>
      </c>
      <c r="M14">
        <v>2.3738299999999999</v>
      </c>
    </row>
    <row r="15" spans="1:13" x14ac:dyDescent="0.25">
      <c r="A15">
        <v>6044</v>
      </c>
      <c r="B15">
        <v>9.9324999999999992</v>
      </c>
      <c r="C15">
        <v>7.8930699999999998</v>
      </c>
      <c r="D15">
        <v>8.8126300000000004</v>
      </c>
      <c r="E15">
        <v>8.8181499999999993</v>
      </c>
      <c r="F15">
        <v>9.1292100000000005</v>
      </c>
      <c r="G15">
        <v>8.4537200000000006</v>
      </c>
      <c r="H15">
        <v>8.7259100000000007</v>
      </c>
      <c r="I15">
        <v>8.1610399999999998</v>
      </c>
      <c r="J15">
        <v>7.9772100000000004</v>
      </c>
      <c r="K15">
        <v>7.1767599999999998</v>
      </c>
      <c r="L15">
        <v>6.5491299999999999</v>
      </c>
      <c r="M15">
        <v>6.47675</v>
      </c>
    </row>
    <row r="16" spans="1:13" x14ac:dyDescent="0.25">
      <c r="A16">
        <v>6045</v>
      </c>
      <c r="B16">
        <v>10.17606</v>
      </c>
      <c r="C16">
        <v>6.3089700000000004</v>
      </c>
      <c r="D16">
        <v>2.6774300000000002</v>
      </c>
      <c r="E16">
        <v>8.2455999999999996</v>
      </c>
      <c r="F16">
        <v>8.7642199999999999</v>
      </c>
      <c r="G16">
        <v>8.8767499999999995</v>
      </c>
      <c r="H16">
        <v>8.3649199999999997</v>
      </c>
      <c r="I16">
        <v>8.1936499999999999</v>
      </c>
      <c r="J16">
        <v>8.0133299999999998</v>
      </c>
      <c r="K16">
        <v>7.7211100000000004</v>
      </c>
      <c r="L16">
        <v>7.3000600000000002</v>
      </c>
      <c r="M16">
        <v>6.5139899999999997</v>
      </c>
    </row>
    <row r="17" spans="1:21" x14ac:dyDescent="0.25">
      <c r="A17">
        <v>6046</v>
      </c>
      <c r="B17">
        <v>13.54823</v>
      </c>
      <c r="C17">
        <v>14.635820000000001</v>
      </c>
      <c r="D17">
        <v>14.655480000000001</v>
      </c>
      <c r="E17">
        <v>14.38875</v>
      </c>
      <c r="F17">
        <v>14.381069999999999</v>
      </c>
      <c r="G17">
        <v>14.165900000000001</v>
      </c>
      <c r="H17">
        <v>13.480119999999999</v>
      </c>
      <c r="I17">
        <v>8.4723400000000009</v>
      </c>
      <c r="J17">
        <v>5.0805899999999999</v>
      </c>
      <c r="K17">
        <v>2.98698</v>
      </c>
      <c r="L17">
        <v>1.8456999999999999</v>
      </c>
      <c r="M17">
        <v>0.45521</v>
      </c>
    </row>
    <row r="18" spans="1:21" x14ac:dyDescent="0.25">
      <c r="A18">
        <v>6047</v>
      </c>
      <c r="B18">
        <v>12.082459999999999</v>
      </c>
      <c r="C18">
        <v>4.6032400000000004</v>
      </c>
      <c r="D18">
        <v>5.4782900000000003</v>
      </c>
      <c r="E18">
        <v>5.2892799999999998</v>
      </c>
      <c r="F18">
        <v>5.0674999999999999</v>
      </c>
      <c r="G18">
        <v>4.9273800000000003</v>
      </c>
      <c r="H18">
        <v>4.6465800000000002</v>
      </c>
      <c r="I18">
        <v>4.2807300000000001</v>
      </c>
      <c r="J18">
        <v>4.4319300000000004</v>
      </c>
      <c r="K18">
        <v>4.31196</v>
      </c>
      <c r="L18">
        <v>4.0105899999999997</v>
      </c>
      <c r="M18">
        <v>4.2059600000000001</v>
      </c>
    </row>
    <row r="19" spans="1:21" x14ac:dyDescent="0.25">
      <c r="A19" s="1">
        <v>60000000</v>
      </c>
      <c r="B19">
        <v>11.50015</v>
      </c>
      <c r="C19">
        <v>7.5849000000000002</v>
      </c>
      <c r="D19">
        <v>7.4001999999999999</v>
      </c>
      <c r="E19">
        <v>7.3923199999999998</v>
      </c>
      <c r="F19">
        <v>7.4333999999999998</v>
      </c>
      <c r="G19">
        <v>7.3193299999999999</v>
      </c>
      <c r="H19">
        <v>6.6609800000000003</v>
      </c>
      <c r="I19">
        <v>5.8053999999999997</v>
      </c>
      <c r="J19">
        <v>5.4109600000000002</v>
      </c>
      <c r="K19">
        <v>5.3661000000000003</v>
      </c>
      <c r="L19">
        <v>5.0557699999999999</v>
      </c>
      <c r="M19">
        <v>4.65055</v>
      </c>
    </row>
    <row r="20" spans="1:21" x14ac:dyDescent="0.25">
      <c r="A20">
        <v>6043</v>
      </c>
      <c r="B20">
        <v>13.036049999999999</v>
      </c>
      <c r="C20">
        <v>9.6774900000000006</v>
      </c>
      <c r="D20">
        <v>7.4503899999999996</v>
      </c>
      <c r="E20">
        <v>7.6074099999999998</v>
      </c>
      <c r="F20">
        <v>8.0266300000000008</v>
      </c>
      <c r="G20">
        <v>8.4059600000000003</v>
      </c>
      <c r="H20">
        <v>7.2191099999999997</v>
      </c>
      <c r="I20">
        <v>6.8224299999999998</v>
      </c>
      <c r="J20">
        <v>7.2207400000000002</v>
      </c>
      <c r="K20">
        <v>7.1920099999999998</v>
      </c>
      <c r="L20">
        <v>6.8072299999999997</v>
      </c>
      <c r="M20">
        <v>6.4281899999999998</v>
      </c>
    </row>
    <row r="21" spans="1:21" x14ac:dyDescent="0.25">
      <c r="A21">
        <v>6044</v>
      </c>
      <c r="B21">
        <v>9.8524899999999995</v>
      </c>
      <c r="C21">
        <v>10.719250000000001</v>
      </c>
      <c r="D21">
        <v>10.27957</v>
      </c>
      <c r="E21">
        <v>9.3816500000000005</v>
      </c>
      <c r="F21">
        <v>9.0325299999999995</v>
      </c>
      <c r="G21">
        <v>8.8185300000000009</v>
      </c>
      <c r="H21">
        <v>7.8815600000000003</v>
      </c>
      <c r="I21">
        <v>7.4113199999999999</v>
      </c>
      <c r="J21">
        <v>7.0702600000000002</v>
      </c>
      <c r="K21">
        <v>6.8915300000000004</v>
      </c>
      <c r="L21">
        <v>6.25603</v>
      </c>
      <c r="M21">
        <v>6.8510799999999996</v>
      </c>
    </row>
    <row r="22" spans="1:21" x14ac:dyDescent="0.25">
      <c r="A22">
        <v>6045</v>
      </c>
      <c r="B22">
        <v>11.18271</v>
      </c>
      <c r="C22">
        <v>12.466889999999999</v>
      </c>
      <c r="D22">
        <v>11.7568</v>
      </c>
      <c r="E22">
        <v>11.385</v>
      </c>
      <c r="F22">
        <v>10.90971</v>
      </c>
      <c r="G22">
        <v>10.51337</v>
      </c>
      <c r="H22">
        <v>9.8551699999999993</v>
      </c>
      <c r="I22">
        <v>9.5713899999999992</v>
      </c>
      <c r="J22">
        <v>9.3855199999999996</v>
      </c>
      <c r="K22">
        <v>9.2960999999999991</v>
      </c>
      <c r="L22">
        <v>9.0909600000000008</v>
      </c>
      <c r="M22">
        <v>8.1515900000000006</v>
      </c>
    </row>
    <row r="23" spans="1:21" x14ac:dyDescent="0.25">
      <c r="A23">
        <v>6046</v>
      </c>
      <c r="B23">
        <v>13.71598</v>
      </c>
      <c r="C23">
        <v>14.682969999999999</v>
      </c>
      <c r="D23">
        <v>14.9658</v>
      </c>
      <c r="E23">
        <v>13.05434</v>
      </c>
      <c r="F23">
        <v>11.59496</v>
      </c>
      <c r="G23">
        <v>10.943720000000001</v>
      </c>
      <c r="H23">
        <v>9.6160599999999992</v>
      </c>
      <c r="I23">
        <v>4.3240600000000002</v>
      </c>
      <c r="J23">
        <v>4.4073599999999997</v>
      </c>
      <c r="K23">
        <v>4.6203000000000003</v>
      </c>
      <c r="L23">
        <v>3.1316799999999998</v>
      </c>
      <c r="M23">
        <v>3.3263199999999999</v>
      </c>
    </row>
    <row r="24" spans="1:21" x14ac:dyDescent="0.25">
      <c r="A24">
        <v>6047</v>
      </c>
      <c r="B24">
        <v>11.91888</v>
      </c>
      <c r="C24">
        <v>6.9722400000000002</v>
      </c>
      <c r="D24">
        <v>7.1210800000000001</v>
      </c>
      <c r="E24">
        <v>7.2322600000000001</v>
      </c>
      <c r="F24">
        <v>7.3000400000000001</v>
      </c>
      <c r="G24">
        <v>7.28355</v>
      </c>
      <c r="H24">
        <v>7.0779100000000001</v>
      </c>
      <c r="I24">
        <v>6.14</v>
      </c>
      <c r="J24">
        <v>6.1246799999999997</v>
      </c>
      <c r="K24">
        <v>5.69442</v>
      </c>
      <c r="L24">
        <v>5.5051500000000004</v>
      </c>
      <c r="M24">
        <v>4.8787099999999999</v>
      </c>
    </row>
    <row r="25" spans="1:21" x14ac:dyDescent="0.25">
      <c r="A25" s="1">
        <v>60000000</v>
      </c>
      <c r="B25">
        <v>0.47527000000000003</v>
      </c>
      <c r="C25">
        <v>0.23716000000000001</v>
      </c>
      <c r="D25">
        <v>0.26223999999999997</v>
      </c>
      <c r="E25">
        <v>0.27339999999999998</v>
      </c>
      <c r="F25">
        <v>0.29781000000000002</v>
      </c>
      <c r="G25">
        <v>0.37528</v>
      </c>
      <c r="H25">
        <v>0.44986999999999999</v>
      </c>
      <c r="I25">
        <v>0.54866999999999999</v>
      </c>
      <c r="J25">
        <v>0.58338999999999996</v>
      </c>
      <c r="K25">
        <v>0.56716999999999995</v>
      </c>
      <c r="L25">
        <v>0.56011</v>
      </c>
      <c r="M25">
        <v>0.37528</v>
      </c>
    </row>
    <row r="28" spans="1:21" x14ac:dyDescent="0.25">
      <c r="U28">
        <v>6</v>
      </c>
    </row>
    <row r="34" spans="1:13" x14ac:dyDescent="0.25">
      <c r="A34" t="s">
        <v>1</v>
      </c>
      <c r="B34">
        <f>MAX(B2:B25)</f>
        <v>13.71598</v>
      </c>
      <c r="C34">
        <f t="shared" ref="C34:M34" si="0">MAX(C2:C25)</f>
        <v>14.682969999999999</v>
      </c>
      <c r="D34">
        <f t="shared" si="0"/>
        <v>14.9658</v>
      </c>
      <c r="E34">
        <f t="shared" si="0"/>
        <v>14.38875</v>
      </c>
      <c r="F34">
        <f t="shared" si="0"/>
        <v>14.381069999999999</v>
      </c>
      <c r="G34">
        <f t="shared" si="0"/>
        <v>14.165900000000001</v>
      </c>
      <c r="H34">
        <f t="shared" si="0"/>
        <v>13.480119999999999</v>
      </c>
      <c r="I34">
        <f t="shared" si="0"/>
        <v>11.18033</v>
      </c>
      <c r="J34">
        <f t="shared" si="0"/>
        <v>11.13744</v>
      </c>
      <c r="K34">
        <f t="shared" si="0"/>
        <v>10.721489999999999</v>
      </c>
      <c r="L34">
        <f t="shared" si="0"/>
        <v>10.43699</v>
      </c>
      <c r="M34">
        <f t="shared" si="0"/>
        <v>8.1515900000000006</v>
      </c>
    </row>
    <row r="38" spans="1:13" x14ac:dyDescent="0.25">
      <c r="A38" t="s">
        <v>0</v>
      </c>
      <c r="B38">
        <v>0</v>
      </c>
      <c r="C38">
        <v>28</v>
      </c>
      <c r="D38">
        <v>48</v>
      </c>
      <c r="E38">
        <v>69</v>
      </c>
      <c r="F38">
        <v>86</v>
      </c>
      <c r="G38">
        <v>109</v>
      </c>
      <c r="H38">
        <v>137</v>
      </c>
      <c r="I38">
        <v>182</v>
      </c>
      <c r="J38">
        <v>212</v>
      </c>
      <c r="K38">
        <v>236</v>
      </c>
      <c r="L38">
        <v>256</v>
      </c>
      <c r="M38">
        <v>307</v>
      </c>
    </row>
    <row r="39" spans="1:13" x14ac:dyDescent="0.25">
      <c r="B39" t="b">
        <f>IF(OR(B2&gt;0.6*B$34,B2&gt;6),B2,FALSE)</f>
        <v>0</v>
      </c>
      <c r="C39" t="b">
        <f t="shared" ref="C39:M39" si="1">IF(OR(C2&gt;0.6*C$34,C2&gt;6),C2,FALSE)</f>
        <v>0</v>
      </c>
      <c r="D39" t="b">
        <f t="shared" si="1"/>
        <v>0</v>
      </c>
      <c r="E39" t="b">
        <f t="shared" si="1"/>
        <v>0</v>
      </c>
      <c r="F39" t="b">
        <f t="shared" si="1"/>
        <v>0</v>
      </c>
      <c r="G39" t="b">
        <f t="shared" si="1"/>
        <v>0</v>
      </c>
      <c r="H39" t="b">
        <f t="shared" si="1"/>
        <v>0</v>
      </c>
      <c r="I39" t="b">
        <f t="shared" si="1"/>
        <v>0</v>
      </c>
      <c r="J39" t="b">
        <f t="shared" si="1"/>
        <v>0</v>
      </c>
      <c r="K39" t="b">
        <f t="shared" si="1"/>
        <v>0</v>
      </c>
      <c r="L39" t="b">
        <f t="shared" si="1"/>
        <v>0</v>
      </c>
      <c r="M39" t="b">
        <f t="shared" si="1"/>
        <v>0</v>
      </c>
    </row>
    <row r="40" spans="1:13" x14ac:dyDescent="0.25">
      <c r="B40">
        <f t="shared" ref="B40:M62" si="2">IF(OR(B3&gt;0.6*B$34,B3&gt;6),B3,FALSE)</f>
        <v>6.7805400000000002</v>
      </c>
      <c r="C40" t="b">
        <f t="shared" si="2"/>
        <v>0</v>
      </c>
      <c r="D40" t="b">
        <f t="shared" si="2"/>
        <v>0</v>
      </c>
      <c r="E40" t="b">
        <f t="shared" si="2"/>
        <v>0</v>
      </c>
      <c r="F40" t="b">
        <f t="shared" si="2"/>
        <v>0</v>
      </c>
      <c r="G40" t="b">
        <f t="shared" si="2"/>
        <v>0</v>
      </c>
      <c r="H40" t="b">
        <f t="shared" si="2"/>
        <v>0</v>
      </c>
      <c r="I40" t="b">
        <f t="shared" si="2"/>
        <v>0</v>
      </c>
      <c r="J40" t="b">
        <f t="shared" si="2"/>
        <v>0</v>
      </c>
      <c r="K40" t="b">
        <f t="shared" si="2"/>
        <v>0</v>
      </c>
      <c r="L40">
        <f t="shared" si="2"/>
        <v>7.1645000000000003</v>
      </c>
      <c r="M40">
        <f t="shared" si="2"/>
        <v>6.2551500000000004</v>
      </c>
    </row>
    <row r="41" spans="1:13" x14ac:dyDescent="0.25">
      <c r="B41">
        <f t="shared" si="2"/>
        <v>8.8134099999999993</v>
      </c>
      <c r="C41">
        <f t="shared" si="2"/>
        <v>7.1449600000000002</v>
      </c>
      <c r="D41">
        <f t="shared" si="2"/>
        <v>7.5827799999999996</v>
      </c>
      <c r="E41">
        <f t="shared" si="2"/>
        <v>7.7549200000000003</v>
      </c>
      <c r="F41">
        <f t="shared" si="2"/>
        <v>7.8002500000000001</v>
      </c>
      <c r="G41">
        <f t="shared" si="2"/>
        <v>7.3460099999999997</v>
      </c>
      <c r="H41">
        <f t="shared" si="2"/>
        <v>7.4137700000000004</v>
      </c>
      <c r="I41">
        <f t="shared" si="2"/>
        <v>7.2074600000000002</v>
      </c>
      <c r="J41">
        <f t="shared" si="2"/>
        <v>7.1722700000000001</v>
      </c>
      <c r="K41">
        <f t="shared" si="2"/>
        <v>6.86754</v>
      </c>
      <c r="L41">
        <f t="shared" si="2"/>
        <v>6.0463300000000002</v>
      </c>
      <c r="M41">
        <f t="shared" si="2"/>
        <v>6.1155799999999996</v>
      </c>
    </row>
    <row r="42" spans="1:13" x14ac:dyDescent="0.25">
      <c r="B42">
        <f t="shared" si="2"/>
        <v>12.766719999999999</v>
      </c>
      <c r="C42">
        <f t="shared" si="2"/>
        <v>14.30603</v>
      </c>
      <c r="D42">
        <f t="shared" si="2"/>
        <v>14.70299</v>
      </c>
      <c r="E42">
        <f t="shared" si="2"/>
        <v>13.835800000000001</v>
      </c>
      <c r="F42">
        <f t="shared" si="2"/>
        <v>10.974159999999999</v>
      </c>
      <c r="G42">
        <f t="shared" si="2"/>
        <v>11.809229999999999</v>
      </c>
      <c r="H42">
        <f t="shared" si="2"/>
        <v>6.3967999999999998</v>
      </c>
      <c r="I42" t="b">
        <f t="shared" si="2"/>
        <v>0</v>
      </c>
      <c r="J42" t="b">
        <f t="shared" si="2"/>
        <v>0</v>
      </c>
      <c r="K42" t="b">
        <f t="shared" si="2"/>
        <v>0</v>
      </c>
      <c r="L42" t="b">
        <f t="shared" si="2"/>
        <v>0</v>
      </c>
      <c r="M42" t="b">
        <f t="shared" si="2"/>
        <v>0</v>
      </c>
    </row>
    <row r="43" spans="1:13" x14ac:dyDescent="0.25">
      <c r="B43" t="b">
        <f t="shared" si="2"/>
        <v>0</v>
      </c>
      <c r="C43" t="b">
        <f t="shared" si="2"/>
        <v>0</v>
      </c>
      <c r="D43" t="b">
        <f t="shared" si="2"/>
        <v>0</v>
      </c>
      <c r="E43" t="b">
        <f t="shared" si="2"/>
        <v>0</v>
      </c>
      <c r="F43" t="b">
        <f t="shared" si="2"/>
        <v>0</v>
      </c>
      <c r="G43" t="b">
        <f t="shared" si="2"/>
        <v>0</v>
      </c>
      <c r="H43" t="b">
        <f t="shared" si="2"/>
        <v>0</v>
      </c>
      <c r="I43" t="b">
        <f t="shared" si="2"/>
        <v>0</v>
      </c>
      <c r="J43" t="b">
        <f t="shared" si="2"/>
        <v>0</v>
      </c>
      <c r="K43" t="b">
        <f t="shared" si="2"/>
        <v>0</v>
      </c>
      <c r="L43" t="b">
        <f t="shared" si="2"/>
        <v>0</v>
      </c>
      <c r="M43" t="b">
        <f t="shared" si="2"/>
        <v>0</v>
      </c>
    </row>
    <row r="44" spans="1:13" x14ac:dyDescent="0.25">
      <c r="B44">
        <f t="shared" si="2"/>
        <v>10.69797</v>
      </c>
      <c r="C44">
        <f t="shared" si="2"/>
        <v>8.1346500000000006</v>
      </c>
      <c r="D44">
        <f t="shared" si="2"/>
        <v>8.3287300000000002</v>
      </c>
      <c r="E44">
        <f t="shared" si="2"/>
        <v>7.4993800000000004</v>
      </c>
      <c r="F44">
        <f t="shared" si="2"/>
        <v>7.4000399999999997</v>
      </c>
      <c r="G44">
        <f t="shared" si="2"/>
        <v>6.8376000000000001</v>
      </c>
      <c r="H44">
        <f t="shared" si="2"/>
        <v>6.1233300000000002</v>
      </c>
      <c r="I44">
        <f t="shared" si="2"/>
        <v>6.4706599999999996</v>
      </c>
      <c r="J44">
        <f t="shared" si="2"/>
        <v>6.2517500000000004</v>
      </c>
      <c r="K44">
        <f t="shared" si="2"/>
        <v>6.2805400000000002</v>
      </c>
      <c r="L44" t="b">
        <f t="shared" si="2"/>
        <v>0</v>
      </c>
      <c r="M44">
        <f t="shared" si="2"/>
        <v>5.4170600000000002</v>
      </c>
    </row>
    <row r="45" spans="1:13" x14ac:dyDescent="0.25">
      <c r="B45">
        <f t="shared" si="2"/>
        <v>12.97443</v>
      </c>
      <c r="C45">
        <f t="shared" si="2"/>
        <v>11.699120000000001</v>
      </c>
      <c r="D45">
        <f t="shared" si="2"/>
        <v>13.15362</v>
      </c>
      <c r="E45">
        <f t="shared" si="2"/>
        <v>11.812430000000001</v>
      </c>
      <c r="F45">
        <f t="shared" si="2"/>
        <v>11.660600000000001</v>
      </c>
      <c r="G45">
        <f t="shared" si="2"/>
        <v>11.35857</v>
      </c>
      <c r="H45">
        <f t="shared" si="2"/>
        <v>11.316850000000001</v>
      </c>
      <c r="I45">
        <f t="shared" si="2"/>
        <v>11.18033</v>
      </c>
      <c r="J45">
        <f t="shared" si="2"/>
        <v>11.13744</v>
      </c>
      <c r="K45">
        <f t="shared" si="2"/>
        <v>10.721489999999999</v>
      </c>
      <c r="L45">
        <f t="shared" si="2"/>
        <v>10.43699</v>
      </c>
      <c r="M45">
        <f t="shared" si="2"/>
        <v>7.9299600000000003</v>
      </c>
    </row>
    <row r="46" spans="1:13" x14ac:dyDescent="0.25">
      <c r="B46">
        <f t="shared" si="2"/>
        <v>8.1224399999999992</v>
      </c>
      <c r="C46">
        <f t="shared" si="2"/>
        <v>6.8117099999999997</v>
      </c>
      <c r="D46">
        <f t="shared" si="2"/>
        <v>7.5513700000000004</v>
      </c>
      <c r="E46">
        <f t="shared" si="2"/>
        <v>7.9456300000000004</v>
      </c>
      <c r="F46">
        <f t="shared" si="2"/>
        <v>8.0040200000000006</v>
      </c>
      <c r="G46">
        <f t="shared" si="2"/>
        <v>7.81379</v>
      </c>
      <c r="H46">
        <f t="shared" si="2"/>
        <v>7.92211</v>
      </c>
      <c r="I46">
        <f t="shared" si="2"/>
        <v>7.7298</v>
      </c>
      <c r="J46">
        <f t="shared" si="2"/>
        <v>7.4143699999999999</v>
      </c>
      <c r="K46">
        <f t="shared" si="2"/>
        <v>7.0927800000000003</v>
      </c>
      <c r="L46">
        <f t="shared" si="2"/>
        <v>6.3295700000000004</v>
      </c>
      <c r="M46">
        <f t="shared" si="2"/>
        <v>6.1784400000000002</v>
      </c>
    </row>
    <row r="47" spans="1:13" x14ac:dyDescent="0.25">
      <c r="B47" t="b">
        <f t="shared" si="2"/>
        <v>0</v>
      </c>
      <c r="C47" t="b">
        <f t="shared" si="2"/>
        <v>0</v>
      </c>
      <c r="D47" t="b">
        <f t="shared" si="2"/>
        <v>0</v>
      </c>
      <c r="E47" t="b">
        <f t="shared" si="2"/>
        <v>0</v>
      </c>
      <c r="F47" t="b">
        <f t="shared" si="2"/>
        <v>0</v>
      </c>
      <c r="G47" t="b">
        <f t="shared" si="2"/>
        <v>0</v>
      </c>
      <c r="H47" t="b">
        <f t="shared" si="2"/>
        <v>0</v>
      </c>
      <c r="I47" t="b">
        <f t="shared" si="2"/>
        <v>0</v>
      </c>
      <c r="J47" t="b">
        <f t="shared" si="2"/>
        <v>0</v>
      </c>
      <c r="K47" t="b">
        <f t="shared" si="2"/>
        <v>0</v>
      </c>
      <c r="L47" t="b">
        <f t="shared" si="2"/>
        <v>0</v>
      </c>
      <c r="M47" t="b">
        <f t="shared" si="2"/>
        <v>0</v>
      </c>
    </row>
    <row r="48" spans="1:13" x14ac:dyDescent="0.25">
      <c r="B48">
        <f t="shared" si="2"/>
        <v>11.65319</v>
      </c>
      <c r="C48">
        <f t="shared" si="2"/>
        <v>7.1850100000000001</v>
      </c>
      <c r="D48">
        <f t="shared" si="2"/>
        <v>8.7549299999999999</v>
      </c>
      <c r="E48">
        <f t="shared" si="2"/>
        <v>6.2913500000000004</v>
      </c>
      <c r="F48">
        <f t="shared" si="2"/>
        <v>6.7722600000000002</v>
      </c>
      <c r="G48">
        <f t="shared" si="2"/>
        <v>8.1351800000000001</v>
      </c>
      <c r="H48">
        <f t="shared" si="2"/>
        <v>7.3635400000000004</v>
      </c>
      <c r="I48">
        <f t="shared" si="2"/>
        <v>7.6638900000000003</v>
      </c>
      <c r="J48">
        <f t="shared" si="2"/>
        <v>7.3441000000000001</v>
      </c>
      <c r="K48" t="b">
        <f t="shared" si="2"/>
        <v>0</v>
      </c>
      <c r="L48" t="b">
        <f t="shared" si="2"/>
        <v>0</v>
      </c>
      <c r="M48" t="b">
        <f t="shared" si="2"/>
        <v>0</v>
      </c>
    </row>
    <row r="49" spans="2:13" x14ac:dyDescent="0.25">
      <c r="B49">
        <f t="shared" si="2"/>
        <v>11.308249999999999</v>
      </c>
      <c r="C49" t="b">
        <f t="shared" si="2"/>
        <v>0</v>
      </c>
      <c r="D49" t="b">
        <f t="shared" si="2"/>
        <v>0</v>
      </c>
      <c r="E49" t="b">
        <f t="shared" si="2"/>
        <v>0</v>
      </c>
      <c r="F49" t="b">
        <f t="shared" si="2"/>
        <v>0</v>
      </c>
      <c r="G49" t="b">
        <f t="shared" si="2"/>
        <v>0</v>
      </c>
      <c r="H49" t="b">
        <f t="shared" si="2"/>
        <v>0</v>
      </c>
      <c r="I49" t="b">
        <f t="shared" si="2"/>
        <v>0</v>
      </c>
      <c r="J49" t="b">
        <f t="shared" si="2"/>
        <v>0</v>
      </c>
      <c r="K49" t="b">
        <f t="shared" si="2"/>
        <v>0</v>
      </c>
      <c r="L49" t="b">
        <f t="shared" si="2"/>
        <v>0</v>
      </c>
      <c r="M49">
        <f t="shared" si="2"/>
        <v>5.2135699999999998</v>
      </c>
    </row>
    <row r="50" spans="2:13" x14ac:dyDescent="0.25">
      <c r="B50">
        <f t="shared" si="2"/>
        <v>13.540290000000001</v>
      </c>
      <c r="C50">
        <f t="shared" si="2"/>
        <v>7.8209900000000001</v>
      </c>
      <c r="D50">
        <f t="shared" si="2"/>
        <v>8.6027299999999993</v>
      </c>
      <c r="E50">
        <f t="shared" si="2"/>
        <v>7.9758100000000001</v>
      </c>
      <c r="F50">
        <f t="shared" si="2"/>
        <v>8.4468499999999995</v>
      </c>
      <c r="G50">
        <f t="shared" si="2"/>
        <v>8.2980400000000003</v>
      </c>
      <c r="H50">
        <f t="shared" si="2"/>
        <v>7.6187500000000004</v>
      </c>
      <c r="I50">
        <f t="shared" si="2"/>
        <v>6.8272399999999998</v>
      </c>
      <c r="J50">
        <f t="shared" si="2"/>
        <v>6.4442399999999997</v>
      </c>
      <c r="K50">
        <f t="shared" si="2"/>
        <v>6.5625499999999999</v>
      </c>
      <c r="L50">
        <f t="shared" si="2"/>
        <v>6.0445799999999998</v>
      </c>
      <c r="M50" t="b">
        <f t="shared" si="2"/>
        <v>0</v>
      </c>
    </row>
    <row r="51" spans="2:13" x14ac:dyDescent="0.25">
      <c r="B51" t="b">
        <f t="shared" si="2"/>
        <v>0</v>
      </c>
      <c r="C51" t="b">
        <f t="shared" si="2"/>
        <v>0</v>
      </c>
      <c r="D51" t="b">
        <f t="shared" si="2"/>
        <v>0</v>
      </c>
      <c r="E51" t="b">
        <f t="shared" si="2"/>
        <v>0</v>
      </c>
      <c r="F51" t="b">
        <f t="shared" si="2"/>
        <v>0</v>
      </c>
      <c r="G51" t="b">
        <f t="shared" si="2"/>
        <v>0</v>
      </c>
      <c r="H51" t="b">
        <f t="shared" si="2"/>
        <v>0</v>
      </c>
      <c r="I51" t="b">
        <f t="shared" si="2"/>
        <v>0</v>
      </c>
      <c r="J51" t="b">
        <f t="shared" si="2"/>
        <v>0</v>
      </c>
      <c r="K51" t="b">
        <f t="shared" si="2"/>
        <v>0</v>
      </c>
      <c r="L51" t="b">
        <f t="shared" si="2"/>
        <v>0</v>
      </c>
      <c r="M51" t="b">
        <f t="shared" si="2"/>
        <v>0</v>
      </c>
    </row>
    <row r="52" spans="2:13" x14ac:dyDescent="0.25">
      <c r="B52">
        <f t="shared" si="2"/>
        <v>9.9324999999999992</v>
      </c>
      <c r="C52">
        <f t="shared" si="2"/>
        <v>7.8930699999999998</v>
      </c>
      <c r="D52">
        <f t="shared" si="2"/>
        <v>8.8126300000000004</v>
      </c>
      <c r="E52">
        <f t="shared" si="2"/>
        <v>8.8181499999999993</v>
      </c>
      <c r="F52">
        <f t="shared" si="2"/>
        <v>9.1292100000000005</v>
      </c>
      <c r="G52">
        <f t="shared" si="2"/>
        <v>8.4537200000000006</v>
      </c>
      <c r="H52">
        <f t="shared" si="2"/>
        <v>8.7259100000000007</v>
      </c>
      <c r="I52">
        <f t="shared" si="2"/>
        <v>8.1610399999999998</v>
      </c>
      <c r="J52">
        <f t="shared" si="2"/>
        <v>7.9772100000000004</v>
      </c>
      <c r="K52">
        <f t="shared" si="2"/>
        <v>7.1767599999999998</v>
      </c>
      <c r="L52">
        <f t="shared" si="2"/>
        <v>6.5491299999999999</v>
      </c>
      <c r="M52">
        <f t="shared" si="2"/>
        <v>6.47675</v>
      </c>
    </row>
    <row r="53" spans="2:13" x14ac:dyDescent="0.25">
      <c r="B53">
        <f t="shared" si="2"/>
        <v>10.17606</v>
      </c>
      <c r="C53">
        <f t="shared" si="2"/>
        <v>6.3089700000000004</v>
      </c>
      <c r="D53" t="b">
        <f t="shared" si="2"/>
        <v>0</v>
      </c>
      <c r="E53">
        <f t="shared" si="2"/>
        <v>8.2455999999999996</v>
      </c>
      <c r="F53">
        <f t="shared" si="2"/>
        <v>8.7642199999999999</v>
      </c>
      <c r="G53">
        <f t="shared" si="2"/>
        <v>8.8767499999999995</v>
      </c>
      <c r="H53">
        <f t="shared" si="2"/>
        <v>8.3649199999999997</v>
      </c>
      <c r="I53">
        <f t="shared" si="2"/>
        <v>8.1936499999999999</v>
      </c>
      <c r="J53">
        <f t="shared" si="2"/>
        <v>8.0133299999999998</v>
      </c>
      <c r="K53">
        <f t="shared" si="2"/>
        <v>7.7211100000000004</v>
      </c>
      <c r="L53">
        <f t="shared" si="2"/>
        <v>7.3000600000000002</v>
      </c>
      <c r="M53">
        <f t="shared" si="2"/>
        <v>6.5139899999999997</v>
      </c>
    </row>
    <row r="54" spans="2:13" x14ac:dyDescent="0.25">
      <c r="B54">
        <f t="shared" si="2"/>
        <v>13.54823</v>
      </c>
      <c r="C54">
        <f t="shared" si="2"/>
        <v>14.635820000000001</v>
      </c>
      <c r="D54">
        <f t="shared" si="2"/>
        <v>14.655480000000001</v>
      </c>
      <c r="E54">
        <f t="shared" si="2"/>
        <v>14.38875</v>
      </c>
      <c r="F54">
        <f t="shared" si="2"/>
        <v>14.381069999999999</v>
      </c>
      <c r="G54">
        <f t="shared" si="2"/>
        <v>14.165900000000001</v>
      </c>
      <c r="H54">
        <f t="shared" si="2"/>
        <v>13.480119999999999</v>
      </c>
      <c r="I54">
        <f t="shared" si="2"/>
        <v>8.4723400000000009</v>
      </c>
      <c r="J54" t="b">
        <f t="shared" si="2"/>
        <v>0</v>
      </c>
      <c r="K54" t="b">
        <f t="shared" si="2"/>
        <v>0</v>
      </c>
      <c r="L54" t="b">
        <f t="shared" si="2"/>
        <v>0</v>
      </c>
      <c r="M54" t="b">
        <f t="shared" si="2"/>
        <v>0</v>
      </c>
    </row>
    <row r="55" spans="2:13" x14ac:dyDescent="0.25">
      <c r="B55">
        <f t="shared" si="2"/>
        <v>12.082459999999999</v>
      </c>
      <c r="C55" t="b">
        <f t="shared" si="2"/>
        <v>0</v>
      </c>
      <c r="D55" t="b">
        <f t="shared" si="2"/>
        <v>0</v>
      </c>
      <c r="E55" t="b">
        <f t="shared" si="2"/>
        <v>0</v>
      </c>
      <c r="F55" t="b">
        <f t="shared" si="2"/>
        <v>0</v>
      </c>
      <c r="G55" t="b">
        <f t="shared" si="2"/>
        <v>0</v>
      </c>
      <c r="H55" t="b">
        <f t="shared" si="2"/>
        <v>0</v>
      </c>
      <c r="I55" t="b">
        <f t="shared" si="2"/>
        <v>0</v>
      </c>
      <c r="J55" t="b">
        <f t="shared" si="2"/>
        <v>0</v>
      </c>
      <c r="K55" t="b">
        <f t="shared" si="2"/>
        <v>0</v>
      </c>
      <c r="L55" t="b">
        <f t="shared" si="2"/>
        <v>0</v>
      </c>
      <c r="M55" t="b">
        <f t="shared" si="2"/>
        <v>0</v>
      </c>
    </row>
    <row r="56" spans="2:13" x14ac:dyDescent="0.25">
      <c r="B56">
        <f t="shared" si="2"/>
        <v>11.50015</v>
      </c>
      <c r="C56">
        <f t="shared" si="2"/>
        <v>7.5849000000000002</v>
      </c>
      <c r="D56">
        <f t="shared" si="2"/>
        <v>7.4001999999999999</v>
      </c>
      <c r="E56">
        <f t="shared" si="2"/>
        <v>7.3923199999999998</v>
      </c>
      <c r="F56">
        <f t="shared" si="2"/>
        <v>7.4333999999999998</v>
      </c>
      <c r="G56">
        <f t="shared" si="2"/>
        <v>7.3193299999999999</v>
      </c>
      <c r="H56">
        <f t="shared" si="2"/>
        <v>6.6609800000000003</v>
      </c>
      <c r="I56" t="b">
        <f t="shared" si="2"/>
        <v>0</v>
      </c>
      <c r="J56" t="b">
        <f t="shared" si="2"/>
        <v>0</v>
      </c>
      <c r="K56" t="b">
        <f t="shared" si="2"/>
        <v>0</v>
      </c>
      <c r="L56" t="b">
        <f t="shared" si="2"/>
        <v>0</v>
      </c>
      <c r="M56" t="b">
        <f t="shared" si="2"/>
        <v>0</v>
      </c>
    </row>
    <row r="57" spans="2:13" x14ac:dyDescent="0.25">
      <c r="B57">
        <f t="shared" si="2"/>
        <v>13.036049999999999</v>
      </c>
      <c r="C57">
        <f t="shared" si="2"/>
        <v>9.6774900000000006</v>
      </c>
      <c r="D57">
        <f t="shared" si="2"/>
        <v>7.4503899999999996</v>
      </c>
      <c r="E57">
        <f t="shared" si="2"/>
        <v>7.6074099999999998</v>
      </c>
      <c r="F57">
        <f t="shared" si="2"/>
        <v>8.0266300000000008</v>
      </c>
      <c r="G57">
        <f t="shared" si="2"/>
        <v>8.4059600000000003</v>
      </c>
      <c r="H57">
        <f t="shared" si="2"/>
        <v>7.2191099999999997</v>
      </c>
      <c r="I57">
        <f t="shared" si="2"/>
        <v>6.8224299999999998</v>
      </c>
      <c r="J57">
        <f t="shared" si="2"/>
        <v>7.2207400000000002</v>
      </c>
      <c r="K57">
        <f t="shared" si="2"/>
        <v>7.1920099999999998</v>
      </c>
      <c r="L57">
        <f t="shared" si="2"/>
        <v>6.8072299999999997</v>
      </c>
      <c r="M57">
        <f t="shared" si="2"/>
        <v>6.4281899999999998</v>
      </c>
    </row>
    <row r="58" spans="2:13" x14ac:dyDescent="0.25">
      <c r="B58">
        <f t="shared" si="2"/>
        <v>9.8524899999999995</v>
      </c>
      <c r="C58">
        <f t="shared" si="2"/>
        <v>10.719250000000001</v>
      </c>
      <c r="D58">
        <f t="shared" si="2"/>
        <v>10.27957</v>
      </c>
      <c r="E58">
        <f t="shared" si="2"/>
        <v>9.3816500000000005</v>
      </c>
      <c r="F58">
        <f t="shared" si="2"/>
        <v>9.0325299999999995</v>
      </c>
      <c r="G58">
        <f t="shared" si="2"/>
        <v>8.8185300000000009</v>
      </c>
      <c r="H58">
        <f t="shared" si="2"/>
        <v>7.8815600000000003</v>
      </c>
      <c r="I58">
        <f t="shared" si="2"/>
        <v>7.4113199999999999</v>
      </c>
      <c r="J58">
        <f t="shared" si="2"/>
        <v>7.0702600000000002</v>
      </c>
      <c r="K58">
        <f t="shared" si="2"/>
        <v>6.8915300000000004</v>
      </c>
      <c r="L58">
        <f t="shared" si="2"/>
        <v>6.25603</v>
      </c>
      <c r="M58">
        <f t="shared" si="2"/>
        <v>6.8510799999999996</v>
      </c>
    </row>
    <row r="59" spans="2:13" x14ac:dyDescent="0.25">
      <c r="B59">
        <f t="shared" si="2"/>
        <v>11.18271</v>
      </c>
      <c r="C59">
        <f t="shared" si="2"/>
        <v>12.466889999999999</v>
      </c>
      <c r="D59">
        <f t="shared" si="2"/>
        <v>11.7568</v>
      </c>
      <c r="E59">
        <f t="shared" si="2"/>
        <v>11.385</v>
      </c>
      <c r="F59">
        <f t="shared" si="2"/>
        <v>10.90971</v>
      </c>
      <c r="G59">
        <f t="shared" si="2"/>
        <v>10.51337</v>
      </c>
      <c r="H59">
        <f t="shared" si="2"/>
        <v>9.8551699999999993</v>
      </c>
      <c r="I59">
        <f t="shared" si="2"/>
        <v>9.5713899999999992</v>
      </c>
      <c r="J59">
        <f t="shared" si="2"/>
        <v>9.3855199999999996</v>
      </c>
      <c r="K59">
        <f t="shared" si="2"/>
        <v>9.2960999999999991</v>
      </c>
      <c r="L59">
        <f t="shared" si="2"/>
        <v>9.0909600000000008</v>
      </c>
      <c r="M59">
        <f t="shared" si="2"/>
        <v>8.1515900000000006</v>
      </c>
    </row>
    <row r="60" spans="2:13" x14ac:dyDescent="0.25">
      <c r="B60">
        <f t="shared" si="2"/>
        <v>13.71598</v>
      </c>
      <c r="C60">
        <f t="shared" si="2"/>
        <v>14.682969999999999</v>
      </c>
      <c r="D60">
        <f t="shared" si="2"/>
        <v>14.9658</v>
      </c>
      <c r="E60">
        <f t="shared" si="2"/>
        <v>13.05434</v>
      </c>
      <c r="F60">
        <f t="shared" si="2"/>
        <v>11.59496</v>
      </c>
      <c r="G60">
        <f t="shared" si="2"/>
        <v>10.943720000000001</v>
      </c>
      <c r="H60">
        <f t="shared" si="2"/>
        <v>9.6160599999999992</v>
      </c>
      <c r="I60" t="b">
        <f t="shared" si="2"/>
        <v>0</v>
      </c>
      <c r="J60" t="b">
        <f t="shared" si="2"/>
        <v>0</v>
      </c>
      <c r="K60" t="b">
        <f t="shared" si="2"/>
        <v>0</v>
      </c>
      <c r="L60" t="b">
        <f t="shared" si="2"/>
        <v>0</v>
      </c>
      <c r="M60" t="b">
        <f t="shared" si="2"/>
        <v>0</v>
      </c>
    </row>
    <row r="61" spans="2:13" x14ac:dyDescent="0.25">
      <c r="B61">
        <f t="shared" si="2"/>
        <v>11.91888</v>
      </c>
      <c r="C61">
        <f t="shared" ref="C61:M62" si="3">IF(OR(C24&gt;0.6*C$34,C24&gt;6),C24,FALSE)</f>
        <v>6.9722400000000002</v>
      </c>
      <c r="D61">
        <f t="shared" si="3"/>
        <v>7.1210800000000001</v>
      </c>
      <c r="E61">
        <f t="shared" si="3"/>
        <v>7.2322600000000001</v>
      </c>
      <c r="F61">
        <f t="shared" si="3"/>
        <v>7.3000400000000001</v>
      </c>
      <c r="G61">
        <f t="shared" si="3"/>
        <v>7.28355</v>
      </c>
      <c r="H61">
        <f t="shared" si="3"/>
        <v>7.0779100000000001</v>
      </c>
      <c r="I61">
        <f t="shared" si="3"/>
        <v>6.14</v>
      </c>
      <c r="J61">
        <f t="shared" si="3"/>
        <v>6.1246799999999997</v>
      </c>
      <c r="K61" t="b">
        <f t="shared" si="3"/>
        <v>0</v>
      </c>
      <c r="L61" t="b">
        <f t="shared" si="3"/>
        <v>0</v>
      </c>
      <c r="M61" t="b">
        <f t="shared" si="3"/>
        <v>0</v>
      </c>
    </row>
    <row r="62" spans="2:13" x14ac:dyDescent="0.25">
      <c r="B62" t="b">
        <f t="shared" si="2"/>
        <v>0</v>
      </c>
      <c r="C62" t="b">
        <f t="shared" si="3"/>
        <v>0</v>
      </c>
      <c r="D62" t="b">
        <f t="shared" si="3"/>
        <v>0</v>
      </c>
      <c r="E62" t="b">
        <f t="shared" si="3"/>
        <v>0</v>
      </c>
      <c r="F62" t="b">
        <f t="shared" si="3"/>
        <v>0</v>
      </c>
      <c r="G62" t="b">
        <f t="shared" si="3"/>
        <v>0</v>
      </c>
      <c r="H62" t="b">
        <f t="shared" si="3"/>
        <v>0</v>
      </c>
      <c r="I62" t="b">
        <f t="shared" si="3"/>
        <v>0</v>
      </c>
      <c r="J62" t="b">
        <f t="shared" si="3"/>
        <v>0</v>
      </c>
      <c r="K62" t="b">
        <f t="shared" si="3"/>
        <v>0</v>
      </c>
      <c r="L62" t="b">
        <f t="shared" si="3"/>
        <v>0</v>
      </c>
      <c r="M62" t="b">
        <f t="shared" si="3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1F23-424C-41A4-9088-FEDFF4AFDA80}">
  <dimension ref="A1:AD13"/>
  <sheetViews>
    <sheetView workbookViewId="0">
      <selection activeCell="R7" sqref="R7"/>
    </sheetView>
  </sheetViews>
  <sheetFormatPr defaultRowHeight="15" x14ac:dyDescent="0.25"/>
  <sheetData>
    <row r="1" spans="1:30" x14ac:dyDescent="0.25">
      <c r="A1" t="s">
        <v>0</v>
      </c>
      <c r="B1">
        <v>6045</v>
      </c>
      <c r="C1" s="1">
        <v>60000000</v>
      </c>
      <c r="D1">
        <v>6043</v>
      </c>
      <c r="E1">
        <v>6044</v>
      </c>
      <c r="F1" s="1">
        <v>60000000</v>
      </c>
      <c r="G1">
        <v>6044</v>
      </c>
      <c r="H1">
        <v>6045</v>
      </c>
      <c r="I1">
        <v>6043</v>
      </c>
      <c r="J1">
        <v>6044</v>
      </c>
      <c r="K1">
        <v>6045</v>
      </c>
      <c r="Q1" t="s">
        <v>2</v>
      </c>
      <c r="R1" t="s">
        <v>3</v>
      </c>
      <c r="T1" t="s">
        <v>0</v>
      </c>
      <c r="U1">
        <v>6045</v>
      </c>
      <c r="V1" s="1">
        <v>60000000</v>
      </c>
      <c r="W1">
        <v>6043</v>
      </c>
      <c r="X1">
        <v>6044</v>
      </c>
      <c r="Y1" s="1">
        <v>60000000</v>
      </c>
      <c r="Z1">
        <v>6044</v>
      </c>
      <c r="AA1">
        <v>6045</v>
      </c>
      <c r="AB1">
        <v>6043</v>
      </c>
      <c r="AC1">
        <v>6044</v>
      </c>
      <c r="AD1">
        <v>6045</v>
      </c>
    </row>
    <row r="2" spans="1:30" x14ac:dyDescent="0.25">
      <c r="A2">
        <v>0</v>
      </c>
      <c r="B2">
        <v>16.168220000000002</v>
      </c>
      <c r="C2">
        <v>16.051290000000002</v>
      </c>
      <c r="D2">
        <v>17.18403</v>
      </c>
      <c r="E2">
        <v>16.601970000000001</v>
      </c>
      <c r="F2">
        <v>16.807670000000002</v>
      </c>
      <c r="G2">
        <v>16.793389999999999</v>
      </c>
      <c r="H2">
        <v>16.584</v>
      </c>
      <c r="I2">
        <v>16.93356</v>
      </c>
      <c r="J2">
        <v>16.442150000000002</v>
      </c>
      <c r="K2">
        <v>16.735790000000001</v>
      </c>
      <c r="Q2">
        <f t="shared" ref="Q2:Q13" si="0">MEDIAN(B2:M2)</f>
        <v>16.668880000000001</v>
      </c>
      <c r="R2">
        <f>MEDIAN(U2:AF2)</f>
        <v>0.18276000000000003</v>
      </c>
      <c r="T2">
        <v>0</v>
      </c>
      <c r="U2">
        <f t="shared" ref="U2:AD13" si="1">ABS(B2-$Q2)</f>
        <v>0.50065999999999988</v>
      </c>
      <c r="V2">
        <f t="shared" si="1"/>
        <v>0.61758999999999986</v>
      </c>
      <c r="W2">
        <f t="shared" si="1"/>
        <v>0.51514999999999844</v>
      </c>
      <c r="X2">
        <f t="shared" si="1"/>
        <v>6.6910000000000025E-2</v>
      </c>
      <c r="Y2">
        <f t="shared" si="1"/>
        <v>0.13879000000000019</v>
      </c>
      <c r="Z2">
        <f t="shared" si="1"/>
        <v>0.12450999999999723</v>
      </c>
      <c r="AA2">
        <f t="shared" si="1"/>
        <v>8.4880000000001843E-2</v>
      </c>
      <c r="AB2">
        <f t="shared" si="1"/>
        <v>0.26467999999999847</v>
      </c>
      <c r="AC2">
        <f t="shared" si="1"/>
        <v>0.22672999999999988</v>
      </c>
      <c r="AD2">
        <f t="shared" si="1"/>
        <v>6.6910000000000025E-2</v>
      </c>
    </row>
    <row r="3" spans="1:30" x14ac:dyDescent="0.25">
      <c r="A3">
        <v>28</v>
      </c>
      <c r="B3">
        <v>13.237489999999999</v>
      </c>
      <c r="C3">
        <v>12.12579</v>
      </c>
      <c r="D3">
        <v>16.17239</v>
      </c>
      <c r="E3">
        <v>14.95997</v>
      </c>
      <c r="F3">
        <v>14.22958</v>
      </c>
      <c r="G3">
        <v>15.377140000000001</v>
      </c>
      <c r="H3">
        <v>15.38194</v>
      </c>
      <c r="I3">
        <v>14.654109999999999</v>
      </c>
      <c r="J3">
        <v>14.28058</v>
      </c>
      <c r="K3">
        <v>15.52097</v>
      </c>
      <c r="Q3">
        <f t="shared" si="0"/>
        <v>14.807040000000001</v>
      </c>
      <c r="R3">
        <f t="shared" ref="R3:R12" si="2">MEDIAN(U3:AF3)</f>
        <v>0.57617999999999991</v>
      </c>
      <c r="T3">
        <v>14</v>
      </c>
      <c r="U3">
        <f t="shared" si="1"/>
        <v>1.5695500000000013</v>
      </c>
      <c r="V3">
        <f t="shared" si="1"/>
        <v>2.6812500000000004</v>
      </c>
      <c r="W3">
        <f t="shared" si="1"/>
        <v>1.3653499999999994</v>
      </c>
      <c r="X3">
        <f t="shared" si="1"/>
        <v>0.15292999999999957</v>
      </c>
      <c r="Y3">
        <f t="shared" si="1"/>
        <v>0.57746000000000031</v>
      </c>
      <c r="Z3">
        <f t="shared" si="1"/>
        <v>0.57010000000000005</v>
      </c>
      <c r="AA3">
        <f t="shared" si="1"/>
        <v>0.57489999999999952</v>
      </c>
      <c r="AB3">
        <f t="shared" si="1"/>
        <v>0.15293000000000134</v>
      </c>
      <c r="AC3">
        <f t="shared" si="1"/>
        <v>0.52646000000000015</v>
      </c>
      <c r="AD3">
        <f t="shared" si="1"/>
        <v>0.71392999999999951</v>
      </c>
    </row>
    <row r="4" spans="1:30" x14ac:dyDescent="0.25">
      <c r="A4">
        <v>48</v>
      </c>
      <c r="B4">
        <v>11.14142</v>
      </c>
      <c r="C4">
        <v>11.382339999999999</v>
      </c>
      <c r="D4">
        <v>15.698219999999999</v>
      </c>
      <c r="E4">
        <v>13.69336</v>
      </c>
      <c r="F4">
        <v>12.73485</v>
      </c>
      <c r="G4">
        <v>13.0365</v>
      </c>
      <c r="H4">
        <v>13.90645</v>
      </c>
      <c r="I4">
        <v>11.72076</v>
      </c>
      <c r="J4">
        <v>13.5059</v>
      </c>
      <c r="K4">
        <v>14.354240000000001</v>
      </c>
      <c r="Q4">
        <f t="shared" si="0"/>
        <v>13.2712</v>
      </c>
      <c r="R4">
        <f t="shared" si="2"/>
        <v>0.85914499999999983</v>
      </c>
      <c r="T4">
        <v>39</v>
      </c>
      <c r="U4">
        <f t="shared" si="1"/>
        <v>2.1297800000000002</v>
      </c>
      <c r="V4">
        <f t="shared" si="1"/>
        <v>1.8888600000000011</v>
      </c>
      <c r="W4">
        <f t="shared" si="1"/>
        <v>2.4270199999999988</v>
      </c>
      <c r="X4">
        <f t="shared" si="1"/>
        <v>0.42215999999999987</v>
      </c>
      <c r="Y4">
        <f t="shared" si="1"/>
        <v>0.53635000000000055</v>
      </c>
      <c r="Z4">
        <f t="shared" si="1"/>
        <v>0.23470000000000013</v>
      </c>
      <c r="AA4">
        <f t="shared" si="1"/>
        <v>0.6352499999999992</v>
      </c>
      <c r="AB4">
        <f t="shared" si="1"/>
        <v>1.55044</v>
      </c>
      <c r="AC4">
        <f t="shared" si="1"/>
        <v>0.23470000000000013</v>
      </c>
      <c r="AD4">
        <f t="shared" si="1"/>
        <v>1.0830400000000004</v>
      </c>
    </row>
    <row r="5" spans="1:30" x14ac:dyDescent="0.25">
      <c r="A5">
        <v>69</v>
      </c>
      <c r="B5">
        <v>11.185230000000001</v>
      </c>
      <c r="C5">
        <v>10.10468</v>
      </c>
      <c r="D5">
        <v>14.269080000000001</v>
      </c>
      <c r="E5">
        <v>13.605840000000001</v>
      </c>
      <c r="F5">
        <v>12.514810000000001</v>
      </c>
      <c r="G5">
        <v>13.11619</v>
      </c>
      <c r="H5">
        <v>14.8369</v>
      </c>
      <c r="I5">
        <v>11.71936</v>
      </c>
      <c r="J5">
        <v>12.69816</v>
      </c>
      <c r="K5">
        <v>13.75165</v>
      </c>
      <c r="Q5">
        <f t="shared" si="0"/>
        <v>12.907174999999999</v>
      </c>
      <c r="R5">
        <f t="shared" si="2"/>
        <v>1.0161449999999999</v>
      </c>
      <c r="T5">
        <v>69</v>
      </c>
      <c r="U5">
        <f t="shared" si="1"/>
        <v>1.7219449999999981</v>
      </c>
      <c r="V5">
        <f t="shared" si="1"/>
        <v>2.8024949999999986</v>
      </c>
      <c r="W5">
        <f t="shared" si="1"/>
        <v>1.3619050000000019</v>
      </c>
      <c r="X5">
        <f t="shared" si="1"/>
        <v>0.69866500000000187</v>
      </c>
      <c r="Y5">
        <f t="shared" si="1"/>
        <v>0.39236499999999808</v>
      </c>
      <c r="Z5">
        <f t="shared" si="1"/>
        <v>0.20901500000000084</v>
      </c>
      <c r="AA5">
        <f t="shared" si="1"/>
        <v>1.9297250000000012</v>
      </c>
      <c r="AB5">
        <f t="shared" si="1"/>
        <v>1.1878149999999987</v>
      </c>
      <c r="AC5">
        <f t="shared" si="1"/>
        <v>0.20901499999999906</v>
      </c>
      <c r="AD5">
        <f t="shared" si="1"/>
        <v>0.84447500000000097</v>
      </c>
    </row>
    <row r="6" spans="1:30" x14ac:dyDescent="0.25">
      <c r="A6">
        <v>86</v>
      </c>
      <c r="B6">
        <v>11.46965</v>
      </c>
      <c r="C6">
        <v>9.9623500000000007</v>
      </c>
      <c r="D6">
        <v>13.93652</v>
      </c>
      <c r="E6">
        <v>13.67337</v>
      </c>
      <c r="F6">
        <v>12.00418</v>
      </c>
      <c r="G6">
        <v>13.712160000000001</v>
      </c>
      <c r="H6">
        <v>13.619149999999999</v>
      </c>
      <c r="I6">
        <v>12.390510000000001</v>
      </c>
      <c r="J6">
        <v>12.45215</v>
      </c>
      <c r="K6">
        <v>13.057880000000001</v>
      </c>
      <c r="Q6">
        <f t="shared" si="0"/>
        <v>12.755015</v>
      </c>
      <c r="R6">
        <f t="shared" si="2"/>
        <v>0.89124499999999962</v>
      </c>
      <c r="T6">
        <v>86</v>
      </c>
      <c r="U6">
        <f t="shared" si="1"/>
        <v>1.2853650000000005</v>
      </c>
      <c r="V6">
        <f t="shared" si="1"/>
        <v>2.7926649999999995</v>
      </c>
      <c r="W6">
        <f t="shared" si="1"/>
        <v>1.1815049999999996</v>
      </c>
      <c r="X6">
        <f t="shared" si="1"/>
        <v>0.91835500000000003</v>
      </c>
      <c r="Y6">
        <f t="shared" si="1"/>
        <v>0.75083500000000036</v>
      </c>
      <c r="Z6">
        <f t="shared" si="1"/>
        <v>0.95714500000000058</v>
      </c>
      <c r="AA6">
        <f t="shared" si="1"/>
        <v>0.86413499999999921</v>
      </c>
      <c r="AB6">
        <f t="shared" si="1"/>
        <v>0.36450499999999941</v>
      </c>
      <c r="AC6">
        <f t="shared" si="1"/>
        <v>0.30286500000000061</v>
      </c>
      <c r="AD6">
        <f t="shared" si="1"/>
        <v>0.30286500000000061</v>
      </c>
    </row>
    <row r="7" spans="1:30" x14ac:dyDescent="0.25">
      <c r="A7">
        <v>109</v>
      </c>
      <c r="B7">
        <v>11.68183</v>
      </c>
      <c r="C7" s="2" t="b">
        <v>0</v>
      </c>
      <c r="D7">
        <v>13.898429999999999</v>
      </c>
      <c r="E7">
        <v>13.95926</v>
      </c>
      <c r="F7">
        <v>11.82968</v>
      </c>
      <c r="G7">
        <v>14.2578</v>
      </c>
      <c r="H7">
        <v>13.782909999999999</v>
      </c>
      <c r="I7">
        <v>12.668519999999999</v>
      </c>
      <c r="J7">
        <v>12.303380000000001</v>
      </c>
      <c r="K7">
        <v>12.57626</v>
      </c>
      <c r="Q7">
        <f t="shared" si="0"/>
        <v>12.668519999999999</v>
      </c>
      <c r="R7">
        <f t="shared" si="2"/>
        <v>0.9866899999999994</v>
      </c>
      <c r="T7">
        <v>109</v>
      </c>
      <c r="U7">
        <f t="shared" si="1"/>
        <v>0.9866899999999994</v>
      </c>
      <c r="W7">
        <f t="shared" si="1"/>
        <v>1.2299100000000003</v>
      </c>
      <c r="X7">
        <f t="shared" si="1"/>
        <v>1.2907400000000013</v>
      </c>
      <c r="Y7">
        <f t="shared" si="1"/>
        <v>0.83883999999999936</v>
      </c>
      <c r="Z7">
        <f t="shared" si="1"/>
        <v>1.5892800000000005</v>
      </c>
      <c r="AA7">
        <f t="shared" si="1"/>
        <v>1.1143900000000002</v>
      </c>
      <c r="AB7">
        <f t="shared" si="1"/>
        <v>0</v>
      </c>
      <c r="AC7">
        <f t="shared" si="1"/>
        <v>0.36513999999999847</v>
      </c>
      <c r="AD7">
        <f t="shared" si="1"/>
        <v>9.2259999999999565E-2</v>
      </c>
    </row>
    <row r="8" spans="1:30" x14ac:dyDescent="0.25">
      <c r="A8">
        <v>137</v>
      </c>
      <c r="B8">
        <v>10.33892</v>
      </c>
      <c r="C8">
        <v>8.9831199999999995</v>
      </c>
      <c r="D8">
        <v>13.27083</v>
      </c>
      <c r="E8">
        <v>13.572839999999999</v>
      </c>
      <c r="F8">
        <v>11.30424</v>
      </c>
      <c r="G8">
        <v>13.536339999999999</v>
      </c>
      <c r="H8">
        <v>13.04095</v>
      </c>
      <c r="I8">
        <v>11.30336</v>
      </c>
      <c r="J8">
        <v>11.432880000000001</v>
      </c>
      <c r="K8">
        <v>11.65799</v>
      </c>
      <c r="Q8">
        <f t="shared" si="0"/>
        <v>11.545435000000001</v>
      </c>
      <c r="R8">
        <f t="shared" si="2"/>
        <v>1.3510150000000003</v>
      </c>
      <c r="T8">
        <v>137</v>
      </c>
      <c r="U8">
        <f t="shared" si="1"/>
        <v>1.2065150000000013</v>
      </c>
      <c r="V8">
        <f t="shared" si="1"/>
        <v>2.5623150000000017</v>
      </c>
      <c r="W8">
        <f t="shared" si="1"/>
        <v>1.7253949999999989</v>
      </c>
      <c r="X8">
        <f t="shared" si="1"/>
        <v>2.0274049999999981</v>
      </c>
      <c r="Y8">
        <f t="shared" si="1"/>
        <v>0.24119500000000116</v>
      </c>
      <c r="Z8">
        <f t="shared" si="1"/>
        <v>1.9909049999999979</v>
      </c>
      <c r="AA8">
        <f t="shared" si="1"/>
        <v>1.4955149999999993</v>
      </c>
      <c r="AB8">
        <f t="shared" si="1"/>
        <v>0.24207500000000159</v>
      </c>
      <c r="AC8">
        <f t="shared" si="1"/>
        <v>0.1125550000000004</v>
      </c>
      <c r="AD8">
        <f t="shared" si="1"/>
        <v>0.11255499999999863</v>
      </c>
    </row>
    <row r="9" spans="1:30" x14ac:dyDescent="0.25">
      <c r="A9">
        <v>182</v>
      </c>
      <c r="B9">
        <v>10.042199999999999</v>
      </c>
      <c r="C9">
        <v>8.7987400000000004</v>
      </c>
      <c r="D9">
        <v>13.189920000000001</v>
      </c>
      <c r="E9">
        <v>12.718120000000001</v>
      </c>
      <c r="F9">
        <v>10.160819999999999</v>
      </c>
      <c r="G9">
        <v>12.181340000000001</v>
      </c>
      <c r="H9">
        <v>12.74878</v>
      </c>
      <c r="I9">
        <v>10.63804</v>
      </c>
      <c r="J9">
        <v>11.03195</v>
      </c>
      <c r="K9">
        <v>11.53936</v>
      </c>
      <c r="Q9">
        <f t="shared" si="0"/>
        <v>11.285655</v>
      </c>
      <c r="R9">
        <f t="shared" si="2"/>
        <v>1.1841450000000009</v>
      </c>
      <c r="T9">
        <v>182</v>
      </c>
      <c r="U9">
        <f t="shared" si="1"/>
        <v>1.2434550000000009</v>
      </c>
      <c r="V9">
        <f t="shared" si="1"/>
        <v>2.4869149999999998</v>
      </c>
      <c r="W9">
        <f t="shared" si="1"/>
        <v>1.9042650000000005</v>
      </c>
      <c r="X9">
        <f t="shared" si="1"/>
        <v>1.4324650000000005</v>
      </c>
      <c r="Y9">
        <f t="shared" si="1"/>
        <v>1.1248350000000009</v>
      </c>
      <c r="Z9">
        <f t="shared" si="1"/>
        <v>0.89568500000000029</v>
      </c>
      <c r="AA9">
        <f t="shared" si="1"/>
        <v>1.4631249999999998</v>
      </c>
      <c r="AB9">
        <f t="shared" si="1"/>
        <v>0.64761500000000005</v>
      </c>
      <c r="AC9">
        <f t="shared" si="1"/>
        <v>0.25370500000000007</v>
      </c>
      <c r="AD9">
        <f t="shared" si="1"/>
        <v>0.25370500000000007</v>
      </c>
    </row>
    <row r="10" spans="1:30" x14ac:dyDescent="0.25">
      <c r="A10">
        <v>212</v>
      </c>
      <c r="B10">
        <v>9.9919600000000006</v>
      </c>
      <c r="C10" t="b">
        <v>0</v>
      </c>
      <c r="D10">
        <v>13.13965</v>
      </c>
      <c r="E10">
        <v>12.44247</v>
      </c>
      <c r="F10">
        <v>10.349830000000001</v>
      </c>
      <c r="G10">
        <v>11.944599999999999</v>
      </c>
      <c r="H10">
        <v>12.64777</v>
      </c>
      <c r="I10">
        <v>10.897180000000001</v>
      </c>
      <c r="J10">
        <v>10.6539</v>
      </c>
      <c r="K10">
        <v>11.33794</v>
      </c>
      <c r="Q10">
        <f t="shared" si="0"/>
        <v>11.33794</v>
      </c>
      <c r="R10">
        <f t="shared" si="2"/>
        <v>1.0463199999999997</v>
      </c>
      <c r="T10">
        <v>212</v>
      </c>
      <c r="U10">
        <f t="shared" si="1"/>
        <v>1.3459799999999991</v>
      </c>
      <c r="V10">
        <f t="shared" si="1"/>
        <v>11.33794</v>
      </c>
      <c r="W10">
        <f t="shared" si="1"/>
        <v>1.8017099999999999</v>
      </c>
      <c r="X10">
        <f t="shared" si="1"/>
        <v>1.1045300000000005</v>
      </c>
      <c r="Y10">
        <f t="shared" si="1"/>
        <v>0.98810999999999893</v>
      </c>
      <c r="Z10">
        <f t="shared" si="1"/>
        <v>0.60665999999999976</v>
      </c>
      <c r="AA10">
        <f t="shared" si="1"/>
        <v>1.3098299999999998</v>
      </c>
      <c r="AB10">
        <f t="shared" si="1"/>
        <v>0.44075999999999915</v>
      </c>
      <c r="AC10">
        <f t="shared" si="1"/>
        <v>0.68403999999999954</v>
      </c>
      <c r="AD10">
        <f t="shared" si="1"/>
        <v>0</v>
      </c>
    </row>
    <row r="11" spans="1:30" x14ac:dyDescent="0.25">
      <c r="A11">
        <v>236</v>
      </c>
      <c r="B11">
        <v>9.6488600000000009</v>
      </c>
      <c r="C11">
        <v>8.6629799999999992</v>
      </c>
      <c r="D11">
        <v>12.73368</v>
      </c>
      <c r="E11">
        <v>12.090619999999999</v>
      </c>
      <c r="F11">
        <v>10.43661</v>
      </c>
      <c r="G11">
        <v>11.06203</v>
      </c>
      <c r="H11">
        <v>12.23016</v>
      </c>
      <c r="I11">
        <v>10.74982</v>
      </c>
      <c r="J11">
        <v>10.492150000000001</v>
      </c>
      <c r="K11">
        <v>11.18821</v>
      </c>
      <c r="Q11">
        <f t="shared" si="0"/>
        <v>10.905925</v>
      </c>
      <c r="R11">
        <f t="shared" si="2"/>
        <v>0.82700499999999977</v>
      </c>
      <c r="T11">
        <v>236</v>
      </c>
      <c r="U11">
        <f t="shared" si="1"/>
        <v>1.257064999999999</v>
      </c>
      <c r="V11">
        <f t="shared" si="1"/>
        <v>2.2429450000000006</v>
      </c>
      <c r="W11">
        <f t="shared" si="1"/>
        <v>1.8277549999999998</v>
      </c>
      <c r="X11">
        <f t="shared" si="1"/>
        <v>1.1846949999999996</v>
      </c>
      <c r="Y11">
        <f t="shared" si="1"/>
        <v>0.46931499999999993</v>
      </c>
      <c r="Z11">
        <f t="shared" si="1"/>
        <v>0.15610500000000016</v>
      </c>
      <c r="AA11">
        <f t="shared" si="1"/>
        <v>1.3242349999999998</v>
      </c>
      <c r="AB11">
        <f t="shared" si="1"/>
        <v>0.15610500000000016</v>
      </c>
      <c r="AC11">
        <f t="shared" si="1"/>
        <v>0.41377499999999934</v>
      </c>
      <c r="AD11">
        <f t="shared" si="1"/>
        <v>0.2822849999999999</v>
      </c>
    </row>
    <row r="12" spans="1:30" x14ac:dyDescent="0.25">
      <c r="A12">
        <v>256</v>
      </c>
      <c r="B12">
        <v>8.6216899999999992</v>
      </c>
      <c r="C12" t="b">
        <v>0</v>
      </c>
      <c r="D12">
        <v>12.55696</v>
      </c>
      <c r="E12">
        <v>11.45147</v>
      </c>
      <c r="F12">
        <v>11.18435</v>
      </c>
      <c r="G12">
        <v>10.189579999999999</v>
      </c>
      <c r="H12">
        <v>11.504350000000001</v>
      </c>
      <c r="I12">
        <v>10.52158</v>
      </c>
      <c r="J12">
        <v>9.9781499999999994</v>
      </c>
      <c r="K12">
        <v>10.971920000000001</v>
      </c>
      <c r="Q12">
        <f t="shared" si="0"/>
        <v>10.971920000000001</v>
      </c>
      <c r="R12">
        <f t="shared" si="2"/>
        <v>0.65738500000000055</v>
      </c>
      <c r="T12">
        <v>256</v>
      </c>
      <c r="U12">
        <f t="shared" si="1"/>
        <v>2.3502300000000016</v>
      </c>
      <c r="V12">
        <f t="shared" si="1"/>
        <v>10.971920000000001</v>
      </c>
      <c r="W12">
        <f t="shared" si="1"/>
        <v>1.5850399999999993</v>
      </c>
      <c r="X12">
        <f t="shared" si="1"/>
        <v>0.4795499999999997</v>
      </c>
      <c r="Y12">
        <f t="shared" si="1"/>
        <v>0.21242999999999945</v>
      </c>
      <c r="Z12">
        <f t="shared" si="1"/>
        <v>0.78234000000000137</v>
      </c>
      <c r="AA12">
        <f t="shared" si="1"/>
        <v>0.53242999999999974</v>
      </c>
      <c r="AB12">
        <f t="shared" si="1"/>
        <v>0.45034000000000063</v>
      </c>
      <c r="AC12">
        <f t="shared" si="1"/>
        <v>0.99377000000000137</v>
      </c>
      <c r="AD12">
        <f t="shared" si="1"/>
        <v>0</v>
      </c>
    </row>
    <row r="13" spans="1:30" x14ac:dyDescent="0.25">
      <c r="A13">
        <v>307</v>
      </c>
      <c r="B13">
        <v>8.4635300000000004</v>
      </c>
      <c r="C13" t="b">
        <v>0</v>
      </c>
      <c r="D13">
        <v>10.43984</v>
      </c>
      <c r="E13">
        <v>11.15794</v>
      </c>
      <c r="F13">
        <v>9.2386499999999998</v>
      </c>
      <c r="G13">
        <v>9.7013800000000003</v>
      </c>
      <c r="H13">
        <v>10.04627</v>
      </c>
      <c r="I13">
        <v>10.29754</v>
      </c>
      <c r="J13">
        <v>10.476520000000001</v>
      </c>
      <c r="K13">
        <v>9.9793000000000003</v>
      </c>
      <c r="Q13">
        <f t="shared" si="0"/>
        <v>10.04627</v>
      </c>
      <c r="R13">
        <f>MEDIAN(U13:AS13)</f>
        <v>0.41191000000000066</v>
      </c>
      <c r="T13">
        <v>307</v>
      </c>
      <c r="U13">
        <f t="shared" si="1"/>
        <v>1.5827399999999994</v>
      </c>
      <c r="V13">
        <f t="shared" si="1"/>
        <v>10.04627</v>
      </c>
      <c r="W13">
        <f t="shared" si="1"/>
        <v>0.39357000000000042</v>
      </c>
      <c r="X13">
        <f t="shared" si="1"/>
        <v>1.1116700000000002</v>
      </c>
      <c r="Y13">
        <f t="shared" si="1"/>
        <v>0.80762</v>
      </c>
      <c r="Z13">
        <f t="shared" si="1"/>
        <v>0.34488999999999947</v>
      </c>
      <c r="AA13">
        <f t="shared" si="1"/>
        <v>0</v>
      </c>
      <c r="AB13">
        <f t="shared" si="1"/>
        <v>0.25126999999999988</v>
      </c>
      <c r="AC13">
        <f t="shared" si="1"/>
        <v>0.43025000000000091</v>
      </c>
      <c r="AD13">
        <f t="shared" si="1"/>
        <v>6.696999999999953E-2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50D0-7272-46F6-8AAB-29748364C3B4}">
  <dimension ref="A1:M64"/>
  <sheetViews>
    <sheetView topLeftCell="A34" workbookViewId="0">
      <selection activeCell="B41" sqref="B41:M64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0.24779999999999999</v>
      </c>
      <c r="C2">
        <v>0.24967</v>
      </c>
      <c r="D2">
        <v>0.24920999999999999</v>
      </c>
      <c r="E2">
        <v>0.24979000000000001</v>
      </c>
      <c r="F2">
        <v>0.25052999999999997</v>
      </c>
      <c r="G2">
        <v>0.24970000000000001</v>
      </c>
      <c r="H2">
        <v>0.24978</v>
      </c>
      <c r="I2">
        <v>0.24961</v>
      </c>
      <c r="J2">
        <v>0.2492</v>
      </c>
      <c r="K2">
        <v>0.24906</v>
      </c>
      <c r="L2">
        <v>0.24834000000000001</v>
      </c>
      <c r="M2">
        <v>0.24882000000000001</v>
      </c>
    </row>
    <row r="3" spans="1:13" x14ac:dyDescent="0.25">
      <c r="A3">
        <v>6044</v>
      </c>
      <c r="B3">
        <v>0.45363999999999999</v>
      </c>
      <c r="C3">
        <v>0.25135000000000002</v>
      </c>
      <c r="D3">
        <v>0.24842</v>
      </c>
      <c r="E3">
        <v>0.24968000000000001</v>
      </c>
      <c r="F3">
        <v>0.25041000000000002</v>
      </c>
      <c r="G3">
        <v>0.24979000000000001</v>
      </c>
      <c r="H3">
        <v>0.25007000000000001</v>
      </c>
      <c r="I3">
        <v>0.24909999999999999</v>
      </c>
      <c r="J3">
        <v>0.24929999999999999</v>
      </c>
      <c r="K3">
        <v>0.24948000000000001</v>
      </c>
      <c r="L3">
        <v>0.56039000000000005</v>
      </c>
      <c r="M3">
        <v>0.64749999999999996</v>
      </c>
    </row>
    <row r="4" spans="1:13" x14ac:dyDescent="0.25">
      <c r="A4">
        <v>6045</v>
      </c>
      <c r="B4">
        <v>0.49648999999999999</v>
      </c>
      <c r="C4">
        <v>0.52637</v>
      </c>
      <c r="D4">
        <v>0.68767999999999996</v>
      </c>
      <c r="E4">
        <v>0.69157999999999997</v>
      </c>
      <c r="F4">
        <v>0.67230999999999996</v>
      </c>
      <c r="G4">
        <v>0.62297999999999998</v>
      </c>
      <c r="H4">
        <v>0.73126000000000002</v>
      </c>
      <c r="I4">
        <v>0.71270999999999995</v>
      </c>
      <c r="J4">
        <v>0.72262000000000004</v>
      </c>
      <c r="K4">
        <v>0.69920000000000004</v>
      </c>
      <c r="L4">
        <v>0.71606000000000003</v>
      </c>
      <c r="M4">
        <v>0.72187999999999997</v>
      </c>
    </row>
    <row r="5" spans="1:13" x14ac:dyDescent="0.25">
      <c r="A5">
        <v>6046</v>
      </c>
      <c r="B5">
        <v>0.65619000000000005</v>
      </c>
      <c r="C5">
        <v>0.80596000000000001</v>
      </c>
      <c r="D5">
        <v>0.80647000000000002</v>
      </c>
      <c r="E5">
        <v>0.77973000000000003</v>
      </c>
      <c r="F5">
        <v>0.75844</v>
      </c>
      <c r="G5">
        <v>0.73506000000000005</v>
      </c>
      <c r="H5">
        <v>0.70277999999999996</v>
      </c>
      <c r="I5">
        <v>0.47344000000000003</v>
      </c>
      <c r="J5">
        <v>0.56481919999999997</v>
      </c>
      <c r="K5">
        <v>0.52695000000000003</v>
      </c>
      <c r="L5">
        <v>0.51485000000000003</v>
      </c>
      <c r="M5">
        <v>0.51102000000000003</v>
      </c>
    </row>
    <row r="6" spans="1:13" x14ac:dyDescent="0.25">
      <c r="A6">
        <v>6047</v>
      </c>
      <c r="B6">
        <v>0.24934000000000001</v>
      </c>
      <c r="C6">
        <v>0.25091000000000002</v>
      </c>
      <c r="D6">
        <v>0.25097000000000003</v>
      </c>
      <c r="E6">
        <v>0.24981</v>
      </c>
      <c r="F6">
        <v>0.25026999999999999</v>
      </c>
      <c r="G6">
        <v>0.25047000000000003</v>
      </c>
      <c r="H6">
        <v>0.24962000000000001</v>
      </c>
      <c r="I6">
        <v>0.24964</v>
      </c>
      <c r="J6">
        <v>0.24940999999999999</v>
      </c>
      <c r="K6">
        <v>0.24911</v>
      </c>
      <c r="L6">
        <v>0.24956999999999999</v>
      </c>
      <c r="M6">
        <v>0.24851000000000001</v>
      </c>
    </row>
    <row r="7" spans="1:13" x14ac:dyDescent="0.25">
      <c r="A7" s="1">
        <v>60000000</v>
      </c>
      <c r="B7">
        <v>0.60128000000000004</v>
      </c>
      <c r="C7">
        <v>0.73585999999999996</v>
      </c>
      <c r="D7">
        <v>0.77407000000000004</v>
      </c>
      <c r="E7">
        <v>0.77990000000000004</v>
      </c>
      <c r="F7">
        <v>0.75966</v>
      </c>
      <c r="G7">
        <v>0.73860000000000003</v>
      </c>
      <c r="H7">
        <v>0.69120000000000004</v>
      </c>
      <c r="I7">
        <v>0.71243999999999996</v>
      </c>
      <c r="J7">
        <v>0.70401999999999998</v>
      </c>
      <c r="K7">
        <v>0.70282999999999995</v>
      </c>
      <c r="L7">
        <v>0.69286999999999999</v>
      </c>
      <c r="M7">
        <v>0.68149000000000004</v>
      </c>
    </row>
    <row r="8" spans="1:13" x14ac:dyDescent="0.25">
      <c r="A8">
        <v>6043</v>
      </c>
      <c r="B8">
        <v>0.65295000000000003</v>
      </c>
      <c r="C8">
        <v>0.66800999999999999</v>
      </c>
      <c r="D8">
        <v>0.72426000000000001</v>
      </c>
      <c r="E8">
        <v>0.73053999999999997</v>
      </c>
      <c r="F8">
        <v>0.72352000000000005</v>
      </c>
      <c r="G8">
        <v>0.71387</v>
      </c>
      <c r="H8">
        <v>0.72689999999999999</v>
      </c>
      <c r="I8">
        <v>0.71623000000000003</v>
      </c>
      <c r="J8">
        <v>0.71797</v>
      </c>
      <c r="K8">
        <v>0.72060000000000002</v>
      </c>
      <c r="L8">
        <v>0.71152000000000004</v>
      </c>
      <c r="M8">
        <v>0.67993000000000003</v>
      </c>
    </row>
    <row r="9" spans="1:13" x14ac:dyDescent="0.25">
      <c r="A9">
        <v>6044</v>
      </c>
      <c r="B9">
        <v>0.46983999999999998</v>
      </c>
      <c r="C9">
        <v>0.47889999999999999</v>
      </c>
      <c r="D9">
        <v>0.60304999999999997</v>
      </c>
      <c r="E9">
        <v>0.61309000000000002</v>
      </c>
      <c r="F9">
        <v>0.60860999999999998</v>
      </c>
      <c r="G9">
        <v>0.57876000000000005</v>
      </c>
      <c r="H9">
        <v>0.60990999999999995</v>
      </c>
      <c r="I9">
        <v>0.63217999999999996</v>
      </c>
      <c r="J9">
        <v>0.63692000000000004</v>
      </c>
      <c r="K9">
        <v>0.62327999999999995</v>
      </c>
      <c r="L9">
        <v>0.62119000000000002</v>
      </c>
      <c r="M9">
        <v>0.59826000000000001</v>
      </c>
    </row>
    <row r="10" spans="1:13" x14ac:dyDescent="0.25">
      <c r="A10">
        <v>6045</v>
      </c>
      <c r="B10">
        <v>0.25067</v>
      </c>
      <c r="C10">
        <v>0.25458999999999998</v>
      </c>
      <c r="D10">
        <v>0.25313999999999998</v>
      </c>
      <c r="E10">
        <v>0.25237999999999999</v>
      </c>
      <c r="F10">
        <v>0.25319999999999998</v>
      </c>
      <c r="G10">
        <v>0.25257000000000002</v>
      </c>
      <c r="H10">
        <v>0.25335000000000002</v>
      </c>
      <c r="I10">
        <v>0.25236999999999998</v>
      </c>
      <c r="J10">
        <v>0.25224999999999997</v>
      </c>
      <c r="K10">
        <v>0.25257000000000002</v>
      </c>
      <c r="L10">
        <v>0.25201000000000001</v>
      </c>
      <c r="M10">
        <v>0.24904999999999999</v>
      </c>
    </row>
    <row r="11" spans="1:13" x14ac:dyDescent="0.25">
      <c r="A11">
        <v>6046</v>
      </c>
      <c r="B11">
        <v>0.59477000000000002</v>
      </c>
      <c r="C11">
        <v>0.84743999999999997</v>
      </c>
      <c r="D11">
        <v>0.80042999999999997</v>
      </c>
      <c r="E11">
        <v>0.79754999999999998</v>
      </c>
      <c r="F11">
        <v>0.79751000000000005</v>
      </c>
      <c r="G11">
        <v>0.76619999999999999</v>
      </c>
      <c r="H11">
        <v>0.78363000000000005</v>
      </c>
      <c r="I11">
        <v>0.76031000000000004</v>
      </c>
      <c r="J11">
        <v>0.75721000000000005</v>
      </c>
      <c r="K11">
        <v>0.70959000000000005</v>
      </c>
      <c r="L11">
        <v>0.67186999999999997</v>
      </c>
      <c r="M11">
        <v>0.50312999999999997</v>
      </c>
    </row>
    <row r="12" spans="1:13" x14ac:dyDescent="0.25">
      <c r="A12">
        <v>6047</v>
      </c>
      <c r="B12">
        <v>0.61089000000000004</v>
      </c>
      <c r="C12">
        <v>0.61253000000000002</v>
      </c>
      <c r="D12">
        <v>0.58630000000000004</v>
      </c>
      <c r="E12">
        <v>0.59179999999999999</v>
      </c>
      <c r="F12">
        <v>0.63673000000000002</v>
      </c>
      <c r="G12">
        <v>0.64215999999999995</v>
      </c>
      <c r="H12">
        <v>0.6865</v>
      </c>
      <c r="I12">
        <v>0.68767</v>
      </c>
      <c r="J12">
        <v>0.66583000000000003</v>
      </c>
      <c r="K12">
        <v>0.65230999999999995</v>
      </c>
      <c r="L12">
        <v>0.66637000000000002</v>
      </c>
      <c r="M12">
        <v>0.68766000000000005</v>
      </c>
    </row>
    <row r="13" spans="1:13" x14ac:dyDescent="0.25">
      <c r="A13" s="1">
        <v>60000000</v>
      </c>
      <c r="B13">
        <v>0.70992999999999995</v>
      </c>
      <c r="C13">
        <v>0.64127999999999996</v>
      </c>
      <c r="D13">
        <v>0.72328000000000003</v>
      </c>
      <c r="E13">
        <v>0.70796000000000003</v>
      </c>
      <c r="F13">
        <v>0.72245000000000004</v>
      </c>
      <c r="G13">
        <v>0.71743999999999997</v>
      </c>
      <c r="H13">
        <v>0.72153999999999996</v>
      </c>
      <c r="I13">
        <v>0.69933999999999996</v>
      </c>
      <c r="J13">
        <v>0.67684</v>
      </c>
      <c r="K13">
        <v>0.64742999999999995</v>
      </c>
      <c r="L13">
        <v>0.63966999999999996</v>
      </c>
      <c r="M13">
        <v>0.54066000000000003</v>
      </c>
    </row>
    <row r="14" spans="1:13" x14ac:dyDescent="0.25">
      <c r="A14">
        <v>6043</v>
      </c>
      <c r="B14">
        <v>0.24926999999999999</v>
      </c>
      <c r="C14">
        <v>0.25196000000000002</v>
      </c>
      <c r="D14">
        <v>0.24485000000000001</v>
      </c>
      <c r="E14">
        <v>0.24959999999999999</v>
      </c>
      <c r="F14">
        <v>0.25480000000000003</v>
      </c>
      <c r="G14">
        <v>0.25011</v>
      </c>
      <c r="H14">
        <v>0.24840999999999999</v>
      </c>
      <c r="I14">
        <v>0.24998999999999999</v>
      </c>
      <c r="J14">
        <v>0.24940000000000001</v>
      </c>
      <c r="K14">
        <v>0.24573</v>
      </c>
      <c r="L14">
        <v>0.24626999999999999</v>
      </c>
      <c r="M14">
        <v>0.31286602000000002</v>
      </c>
    </row>
    <row r="15" spans="1:13" x14ac:dyDescent="0.25">
      <c r="A15">
        <v>6044</v>
      </c>
      <c r="B15">
        <v>0.54125999999999996</v>
      </c>
      <c r="C15">
        <v>0.49879000000000001</v>
      </c>
      <c r="D15">
        <v>0.70364000000000004</v>
      </c>
      <c r="E15">
        <v>0.67945999999999995</v>
      </c>
      <c r="F15">
        <v>0.64922999999999997</v>
      </c>
      <c r="G15">
        <v>0.58613999999999999</v>
      </c>
      <c r="H15">
        <v>0.63982000000000006</v>
      </c>
      <c r="I15">
        <v>0.59931515000000002</v>
      </c>
      <c r="J15">
        <v>0.69726999999999995</v>
      </c>
      <c r="K15">
        <v>0.70798000000000005</v>
      </c>
      <c r="L15">
        <v>0.71404999999999996</v>
      </c>
      <c r="M15">
        <v>0.70731999999999995</v>
      </c>
    </row>
    <row r="16" spans="1:13" x14ac:dyDescent="0.25">
      <c r="A16">
        <v>6045</v>
      </c>
      <c r="B16">
        <v>0.55517000000000005</v>
      </c>
      <c r="C16">
        <v>0.4456</v>
      </c>
      <c r="D16">
        <v>0.38871</v>
      </c>
      <c r="E16">
        <v>0.57569000000000004</v>
      </c>
      <c r="F16">
        <v>0.65593999999999997</v>
      </c>
      <c r="G16">
        <v>0.63043000000000005</v>
      </c>
      <c r="H16">
        <v>0.65712000000000004</v>
      </c>
      <c r="I16">
        <v>0.66149999999999998</v>
      </c>
      <c r="J16">
        <v>0.57119103000000004</v>
      </c>
      <c r="K16">
        <v>0.63382000000000005</v>
      </c>
      <c r="L16">
        <v>0.65558000000000005</v>
      </c>
      <c r="M16">
        <v>0.67718</v>
      </c>
    </row>
    <row r="17" spans="1:13" x14ac:dyDescent="0.25">
      <c r="A17">
        <v>6046</v>
      </c>
      <c r="B17">
        <v>0.67868322999999997</v>
      </c>
      <c r="C17">
        <v>0.80198000000000003</v>
      </c>
      <c r="D17">
        <v>0.81186000000000003</v>
      </c>
      <c r="E17">
        <v>0.80852000000000002</v>
      </c>
      <c r="F17">
        <v>0.80933999999999995</v>
      </c>
      <c r="G17">
        <v>0.80142000000000002</v>
      </c>
      <c r="H17">
        <v>0.78969999999999996</v>
      </c>
      <c r="I17">
        <v>0.64361000000000002</v>
      </c>
      <c r="J17">
        <v>0.54576999999999998</v>
      </c>
      <c r="K17">
        <v>0.43193999999999999</v>
      </c>
      <c r="L17">
        <v>0.38752999999999999</v>
      </c>
      <c r="M17">
        <v>0.44257999999999997</v>
      </c>
    </row>
    <row r="18" spans="1:13" x14ac:dyDescent="0.25">
      <c r="A18">
        <v>6047</v>
      </c>
      <c r="B18">
        <v>0.625</v>
      </c>
      <c r="C18">
        <v>0.62024000000000001</v>
      </c>
      <c r="D18">
        <v>0.56438999999999995</v>
      </c>
      <c r="E18">
        <v>0.58603000000000005</v>
      </c>
      <c r="F18">
        <v>0.59194999999999998</v>
      </c>
      <c r="G18">
        <v>0.58587999999999996</v>
      </c>
      <c r="H18">
        <v>0.62429000000000001</v>
      </c>
      <c r="I18">
        <v>0.63056000000000001</v>
      </c>
      <c r="J18">
        <v>0.56210117000000004</v>
      </c>
      <c r="K18">
        <v>0.62251000000000001</v>
      </c>
      <c r="L18">
        <v>0.62602999999999998</v>
      </c>
      <c r="M18">
        <v>0.64892000000000005</v>
      </c>
    </row>
    <row r="19" spans="1:13" x14ac:dyDescent="0.25">
      <c r="A19" s="1">
        <v>60000000</v>
      </c>
      <c r="B19">
        <v>0.62797999999999998</v>
      </c>
      <c r="C19">
        <v>0.74804000000000004</v>
      </c>
      <c r="D19">
        <v>0.7722</v>
      </c>
      <c r="E19">
        <v>0.75866</v>
      </c>
      <c r="F19">
        <v>0.73465000000000003</v>
      </c>
      <c r="G19">
        <v>0.71457999999999999</v>
      </c>
      <c r="H19">
        <v>0.70186000000000004</v>
      </c>
      <c r="I19">
        <v>0.66962999999999995</v>
      </c>
      <c r="J19">
        <v>0.64515</v>
      </c>
      <c r="K19">
        <v>0.63839999999999997</v>
      </c>
      <c r="L19">
        <v>0.62336000000000003</v>
      </c>
      <c r="M19">
        <v>0.59248999999999996</v>
      </c>
    </row>
    <row r="20" spans="1:13" x14ac:dyDescent="0.25">
      <c r="A20">
        <v>6043</v>
      </c>
      <c r="B20">
        <v>0.66622999999999999</v>
      </c>
      <c r="C20">
        <v>0.64390999999999998</v>
      </c>
      <c r="D20">
        <v>0.69925000000000004</v>
      </c>
      <c r="E20">
        <v>0.69677</v>
      </c>
      <c r="F20">
        <v>0.68420999999999998</v>
      </c>
      <c r="G20">
        <v>0.68776999999999999</v>
      </c>
      <c r="H20">
        <v>0.72479000000000005</v>
      </c>
      <c r="I20">
        <v>0.73177999999999999</v>
      </c>
      <c r="J20">
        <v>0.73563000000000001</v>
      </c>
      <c r="K20">
        <v>0.72607999999999995</v>
      </c>
      <c r="L20">
        <v>0.73282999999999998</v>
      </c>
      <c r="M20">
        <v>0.72062000000000004</v>
      </c>
    </row>
    <row r="21" spans="1:13" x14ac:dyDescent="0.25">
      <c r="A21">
        <v>6044</v>
      </c>
      <c r="B21">
        <v>0.56933999999999996</v>
      </c>
      <c r="C21">
        <v>0.73411000000000004</v>
      </c>
      <c r="D21">
        <v>0.77927000000000002</v>
      </c>
      <c r="E21">
        <v>0.7944</v>
      </c>
      <c r="F21">
        <v>0.78879999999999995</v>
      </c>
      <c r="G21">
        <v>0.74004000000000003</v>
      </c>
      <c r="H21">
        <v>0.76522000000000001</v>
      </c>
      <c r="I21">
        <v>0.75346999999999997</v>
      </c>
      <c r="J21">
        <v>0.74275999999999998</v>
      </c>
      <c r="K21">
        <v>0.71382000000000001</v>
      </c>
      <c r="L21">
        <v>0.70770999999999995</v>
      </c>
      <c r="M21">
        <v>0.68501999999999996</v>
      </c>
    </row>
    <row r="22" spans="1:13" x14ac:dyDescent="0.25">
      <c r="A22">
        <v>6045</v>
      </c>
      <c r="B22">
        <v>0.59116000000000002</v>
      </c>
      <c r="C22">
        <v>0.71511999999999998</v>
      </c>
      <c r="D22">
        <v>0.72680999999999996</v>
      </c>
      <c r="E22">
        <v>0.73521999999999998</v>
      </c>
      <c r="F22">
        <v>0.74543999999999999</v>
      </c>
      <c r="G22">
        <v>0.73155999999999999</v>
      </c>
      <c r="H22">
        <v>0.75156999999999996</v>
      </c>
      <c r="I22">
        <v>0.73297000000000001</v>
      </c>
      <c r="J22">
        <v>0.72628000000000004</v>
      </c>
      <c r="K22">
        <v>0.72336999999999996</v>
      </c>
      <c r="L22">
        <v>0.72579000000000005</v>
      </c>
      <c r="M22">
        <v>0.71738999999999997</v>
      </c>
    </row>
    <row r="23" spans="1:13" x14ac:dyDescent="0.25">
      <c r="A23">
        <v>6046</v>
      </c>
      <c r="B23">
        <v>0.70220000000000005</v>
      </c>
      <c r="C23">
        <v>0.80249000000000004</v>
      </c>
      <c r="D23">
        <v>0.80269000000000001</v>
      </c>
      <c r="E23">
        <v>0.78680000000000005</v>
      </c>
      <c r="F23">
        <v>0.77993000000000001</v>
      </c>
      <c r="G23">
        <v>0.76244999999999996</v>
      </c>
      <c r="H23">
        <v>0.76670000000000005</v>
      </c>
      <c r="I23">
        <v>0.59714</v>
      </c>
      <c r="J23">
        <v>0.68072999999999995</v>
      </c>
      <c r="K23">
        <v>0.71265999999999996</v>
      </c>
      <c r="L23">
        <v>0.52925999999999995</v>
      </c>
      <c r="M23">
        <v>0.51870000000000005</v>
      </c>
    </row>
    <row r="24" spans="1:13" x14ac:dyDescent="0.25">
      <c r="A24">
        <v>6047</v>
      </c>
      <c r="B24">
        <v>0.64144999999999996</v>
      </c>
      <c r="C24">
        <v>0.72391000000000005</v>
      </c>
      <c r="D24">
        <v>0.73175000000000001</v>
      </c>
      <c r="E24">
        <v>0.72189999999999999</v>
      </c>
      <c r="F24">
        <v>0.71758</v>
      </c>
      <c r="G24">
        <v>0.70369999999999999</v>
      </c>
      <c r="H24">
        <v>0.70391000000000004</v>
      </c>
      <c r="I24">
        <v>0.64015</v>
      </c>
      <c r="J24">
        <v>0.65952</v>
      </c>
      <c r="K24">
        <v>0.63980000000000004</v>
      </c>
      <c r="L24">
        <v>0.64281999999999995</v>
      </c>
      <c r="M24">
        <v>0.61256999999999995</v>
      </c>
    </row>
    <row r="25" spans="1:13" x14ac:dyDescent="0.25">
      <c r="A25" s="1">
        <v>60000000</v>
      </c>
      <c r="B25">
        <v>0.24920999999999999</v>
      </c>
      <c r="C25">
        <v>0.25018000000000001</v>
      </c>
      <c r="D25">
        <v>0.25023000000000001</v>
      </c>
      <c r="E25">
        <v>0.24942</v>
      </c>
      <c r="F25">
        <v>0.25019000000000002</v>
      </c>
      <c r="G25">
        <v>0.24998000000000001</v>
      </c>
      <c r="H25">
        <v>0.24867</v>
      </c>
      <c r="I25">
        <v>0.24806</v>
      </c>
      <c r="J25">
        <v>0.24873000000000001</v>
      </c>
      <c r="K25">
        <v>0.24901999999999999</v>
      </c>
      <c r="L25">
        <v>0.24907000000000001</v>
      </c>
      <c r="M25">
        <v>0.25024999999999997</v>
      </c>
    </row>
    <row r="36" spans="1:13" x14ac:dyDescent="0.25">
      <c r="A36" t="s">
        <v>1</v>
      </c>
      <c r="B36">
        <f>MAX(B2:B25)</f>
        <v>0.70992999999999995</v>
      </c>
      <c r="C36">
        <f t="shared" ref="C36:M36" si="0">MAX(C2:C25)</f>
        <v>0.84743999999999997</v>
      </c>
      <c r="D36">
        <f t="shared" si="0"/>
        <v>0.81186000000000003</v>
      </c>
      <c r="E36">
        <f t="shared" si="0"/>
        <v>0.80852000000000002</v>
      </c>
      <c r="F36">
        <f t="shared" si="0"/>
        <v>0.80933999999999995</v>
      </c>
      <c r="G36">
        <f t="shared" si="0"/>
        <v>0.80142000000000002</v>
      </c>
      <c r="H36">
        <f t="shared" si="0"/>
        <v>0.78969999999999996</v>
      </c>
      <c r="I36">
        <f t="shared" si="0"/>
        <v>0.76031000000000004</v>
      </c>
      <c r="J36">
        <f t="shared" si="0"/>
        <v>0.75721000000000005</v>
      </c>
      <c r="K36">
        <f t="shared" si="0"/>
        <v>0.72607999999999995</v>
      </c>
      <c r="L36">
        <f t="shared" si="0"/>
        <v>0.73282999999999998</v>
      </c>
      <c r="M36">
        <f t="shared" si="0"/>
        <v>0.72187999999999997</v>
      </c>
    </row>
    <row r="41" spans="1:13" x14ac:dyDescent="0.25">
      <c r="B41" t="b">
        <f t="shared" ref="B41:M41" si="1">IF(B2&gt;0.6*B$36,B2,FALSE)</f>
        <v>0</v>
      </c>
      <c r="C41" t="b">
        <f t="shared" si="1"/>
        <v>0</v>
      </c>
      <c r="D41" t="b">
        <f t="shared" si="1"/>
        <v>0</v>
      </c>
      <c r="E41" t="b">
        <f t="shared" si="1"/>
        <v>0</v>
      </c>
      <c r="F41" t="b">
        <f t="shared" si="1"/>
        <v>0</v>
      </c>
      <c r="G41" t="b">
        <f t="shared" si="1"/>
        <v>0</v>
      </c>
      <c r="H41" t="b">
        <f t="shared" si="1"/>
        <v>0</v>
      </c>
      <c r="I41" t="b">
        <f t="shared" si="1"/>
        <v>0</v>
      </c>
      <c r="J41" t="b">
        <f t="shared" si="1"/>
        <v>0</v>
      </c>
      <c r="K41" t="b">
        <f t="shared" si="1"/>
        <v>0</v>
      </c>
      <c r="L41" t="b">
        <f t="shared" si="1"/>
        <v>0</v>
      </c>
      <c r="M41" t="b">
        <f t="shared" si="1"/>
        <v>0</v>
      </c>
    </row>
    <row r="42" spans="1:13" x14ac:dyDescent="0.25">
      <c r="B42">
        <f t="shared" ref="B42:M42" si="2">IF(B3&gt;0.6*B$36,B3,FALSE)</f>
        <v>0.45363999999999999</v>
      </c>
      <c r="C42" t="b">
        <f t="shared" si="2"/>
        <v>0</v>
      </c>
      <c r="D42" t="b">
        <f t="shared" si="2"/>
        <v>0</v>
      </c>
      <c r="E42" t="b">
        <f t="shared" si="2"/>
        <v>0</v>
      </c>
      <c r="F42" t="b">
        <f t="shared" si="2"/>
        <v>0</v>
      </c>
      <c r="G42" t="b">
        <f t="shared" si="2"/>
        <v>0</v>
      </c>
      <c r="H42" t="b">
        <f t="shared" si="2"/>
        <v>0</v>
      </c>
      <c r="I42" t="b">
        <f t="shared" si="2"/>
        <v>0</v>
      </c>
      <c r="J42" t="b">
        <f t="shared" si="2"/>
        <v>0</v>
      </c>
      <c r="K42" t="b">
        <f t="shared" si="2"/>
        <v>0</v>
      </c>
      <c r="L42">
        <f t="shared" si="2"/>
        <v>0.56039000000000005</v>
      </c>
      <c r="M42">
        <f t="shared" si="2"/>
        <v>0.64749999999999996</v>
      </c>
    </row>
    <row r="43" spans="1:13" x14ac:dyDescent="0.25">
      <c r="B43">
        <f t="shared" ref="B43:M43" si="3">IF(B4&gt;0.6*B$36,B4,FALSE)</f>
        <v>0.49648999999999999</v>
      </c>
      <c r="C43">
        <f t="shared" si="3"/>
        <v>0.52637</v>
      </c>
      <c r="D43">
        <f t="shared" si="3"/>
        <v>0.68767999999999996</v>
      </c>
      <c r="E43">
        <f t="shared" si="3"/>
        <v>0.69157999999999997</v>
      </c>
      <c r="F43">
        <f t="shared" si="3"/>
        <v>0.67230999999999996</v>
      </c>
      <c r="G43">
        <f t="shared" si="3"/>
        <v>0.62297999999999998</v>
      </c>
      <c r="H43">
        <f t="shared" si="3"/>
        <v>0.73126000000000002</v>
      </c>
      <c r="I43">
        <f t="shared" si="3"/>
        <v>0.71270999999999995</v>
      </c>
      <c r="J43">
        <f t="shared" si="3"/>
        <v>0.72262000000000004</v>
      </c>
      <c r="K43">
        <f t="shared" si="3"/>
        <v>0.69920000000000004</v>
      </c>
      <c r="L43">
        <f t="shared" si="3"/>
        <v>0.71606000000000003</v>
      </c>
      <c r="M43">
        <f t="shared" si="3"/>
        <v>0.72187999999999997</v>
      </c>
    </row>
    <row r="44" spans="1:13" x14ac:dyDescent="0.25">
      <c r="B44">
        <f t="shared" ref="B44:M44" si="4">IF(B5&gt;0.6*B$36,B5,FALSE)</f>
        <v>0.65619000000000005</v>
      </c>
      <c r="C44">
        <f t="shared" si="4"/>
        <v>0.80596000000000001</v>
      </c>
      <c r="D44">
        <f t="shared" si="4"/>
        <v>0.80647000000000002</v>
      </c>
      <c r="E44">
        <f t="shared" si="4"/>
        <v>0.77973000000000003</v>
      </c>
      <c r="F44">
        <f t="shared" si="4"/>
        <v>0.75844</v>
      </c>
      <c r="G44">
        <f t="shared" si="4"/>
        <v>0.73506000000000005</v>
      </c>
      <c r="H44">
        <f t="shared" si="4"/>
        <v>0.70277999999999996</v>
      </c>
      <c r="I44">
        <f t="shared" si="4"/>
        <v>0.47344000000000003</v>
      </c>
      <c r="J44">
        <f t="shared" si="4"/>
        <v>0.56481919999999997</v>
      </c>
      <c r="K44">
        <f t="shared" si="4"/>
        <v>0.52695000000000003</v>
      </c>
      <c r="L44">
        <f t="shared" si="4"/>
        <v>0.51485000000000003</v>
      </c>
      <c r="M44">
        <f t="shared" si="4"/>
        <v>0.51102000000000003</v>
      </c>
    </row>
    <row r="45" spans="1:13" x14ac:dyDescent="0.25">
      <c r="B45" t="b">
        <f t="shared" ref="B45:M45" si="5">IF(B6&gt;0.6*B$36,B6,FALSE)</f>
        <v>0</v>
      </c>
      <c r="C45" t="b">
        <f t="shared" si="5"/>
        <v>0</v>
      </c>
      <c r="D45" t="b">
        <f t="shared" si="5"/>
        <v>0</v>
      </c>
      <c r="E45" t="b">
        <f t="shared" si="5"/>
        <v>0</v>
      </c>
      <c r="F45" t="b">
        <f t="shared" si="5"/>
        <v>0</v>
      </c>
      <c r="G45" t="b">
        <f t="shared" si="5"/>
        <v>0</v>
      </c>
      <c r="H45" t="b">
        <f t="shared" si="5"/>
        <v>0</v>
      </c>
      <c r="I45" t="b">
        <f t="shared" si="5"/>
        <v>0</v>
      </c>
      <c r="J45" t="b">
        <f t="shared" si="5"/>
        <v>0</v>
      </c>
      <c r="K45" t="b">
        <f t="shared" si="5"/>
        <v>0</v>
      </c>
      <c r="L45" t="b">
        <f t="shared" si="5"/>
        <v>0</v>
      </c>
      <c r="M45" t="b">
        <f t="shared" si="5"/>
        <v>0</v>
      </c>
    </row>
    <row r="46" spans="1:13" x14ac:dyDescent="0.25">
      <c r="B46">
        <f t="shared" ref="B46:M46" si="6">IF(B7&gt;0.6*B$36,B7,FALSE)</f>
        <v>0.60128000000000004</v>
      </c>
      <c r="C46">
        <f t="shared" si="6"/>
        <v>0.73585999999999996</v>
      </c>
      <c r="D46">
        <f t="shared" si="6"/>
        <v>0.77407000000000004</v>
      </c>
      <c r="E46">
        <f t="shared" si="6"/>
        <v>0.77990000000000004</v>
      </c>
      <c r="F46">
        <f t="shared" si="6"/>
        <v>0.75966</v>
      </c>
      <c r="G46">
        <f t="shared" si="6"/>
        <v>0.73860000000000003</v>
      </c>
      <c r="H46">
        <f t="shared" si="6"/>
        <v>0.69120000000000004</v>
      </c>
      <c r="I46">
        <f t="shared" si="6"/>
        <v>0.71243999999999996</v>
      </c>
      <c r="J46">
        <f t="shared" si="6"/>
        <v>0.70401999999999998</v>
      </c>
      <c r="K46">
        <f t="shared" si="6"/>
        <v>0.70282999999999995</v>
      </c>
      <c r="L46">
        <f t="shared" si="6"/>
        <v>0.69286999999999999</v>
      </c>
      <c r="M46">
        <f t="shared" si="6"/>
        <v>0.68149000000000004</v>
      </c>
    </row>
    <row r="47" spans="1:13" x14ac:dyDescent="0.25">
      <c r="B47">
        <f t="shared" ref="B47:M47" si="7">IF(B8&gt;0.6*B$36,B8,FALSE)</f>
        <v>0.65295000000000003</v>
      </c>
      <c r="C47">
        <f t="shared" si="7"/>
        <v>0.66800999999999999</v>
      </c>
      <c r="D47">
        <f t="shared" si="7"/>
        <v>0.72426000000000001</v>
      </c>
      <c r="E47">
        <f t="shared" si="7"/>
        <v>0.73053999999999997</v>
      </c>
      <c r="F47">
        <f t="shared" si="7"/>
        <v>0.72352000000000005</v>
      </c>
      <c r="G47">
        <f t="shared" si="7"/>
        <v>0.71387</v>
      </c>
      <c r="H47">
        <f t="shared" si="7"/>
        <v>0.72689999999999999</v>
      </c>
      <c r="I47">
        <f t="shared" si="7"/>
        <v>0.71623000000000003</v>
      </c>
      <c r="J47">
        <f t="shared" si="7"/>
        <v>0.71797</v>
      </c>
      <c r="K47">
        <f t="shared" si="7"/>
        <v>0.72060000000000002</v>
      </c>
      <c r="L47">
        <f t="shared" si="7"/>
        <v>0.71152000000000004</v>
      </c>
      <c r="M47">
        <f t="shared" si="7"/>
        <v>0.67993000000000003</v>
      </c>
    </row>
    <row r="48" spans="1:13" x14ac:dyDescent="0.25">
      <c r="B48">
        <f t="shared" ref="B48:M48" si="8">IF(B9&gt;0.6*B$36,B9,FALSE)</f>
        <v>0.46983999999999998</v>
      </c>
      <c r="C48" t="b">
        <f t="shared" si="8"/>
        <v>0</v>
      </c>
      <c r="D48">
        <f t="shared" si="8"/>
        <v>0.60304999999999997</v>
      </c>
      <c r="E48">
        <f t="shared" si="8"/>
        <v>0.61309000000000002</v>
      </c>
      <c r="F48">
        <f t="shared" si="8"/>
        <v>0.60860999999999998</v>
      </c>
      <c r="G48">
        <f t="shared" si="8"/>
        <v>0.57876000000000005</v>
      </c>
      <c r="H48">
        <f t="shared" si="8"/>
        <v>0.60990999999999995</v>
      </c>
      <c r="I48">
        <f t="shared" si="8"/>
        <v>0.63217999999999996</v>
      </c>
      <c r="J48">
        <f t="shared" si="8"/>
        <v>0.63692000000000004</v>
      </c>
      <c r="K48">
        <f t="shared" si="8"/>
        <v>0.62327999999999995</v>
      </c>
      <c r="L48">
        <f t="shared" si="8"/>
        <v>0.62119000000000002</v>
      </c>
      <c r="M48">
        <f t="shared" si="8"/>
        <v>0.59826000000000001</v>
      </c>
    </row>
    <row r="49" spans="2:13" x14ac:dyDescent="0.25">
      <c r="B49" t="b">
        <f t="shared" ref="B49:M49" si="9">IF(B10&gt;0.6*B$36,B10,FALSE)</f>
        <v>0</v>
      </c>
      <c r="C49" t="b">
        <f t="shared" si="9"/>
        <v>0</v>
      </c>
      <c r="D49" t="b">
        <f t="shared" si="9"/>
        <v>0</v>
      </c>
      <c r="E49" t="b">
        <f t="shared" si="9"/>
        <v>0</v>
      </c>
      <c r="F49" t="b">
        <f t="shared" si="9"/>
        <v>0</v>
      </c>
      <c r="G49" t="b">
        <f t="shared" si="9"/>
        <v>0</v>
      </c>
      <c r="H49" t="b">
        <f t="shared" si="9"/>
        <v>0</v>
      </c>
      <c r="I49" t="b">
        <f t="shared" si="9"/>
        <v>0</v>
      </c>
      <c r="J49" t="b">
        <f t="shared" si="9"/>
        <v>0</v>
      </c>
      <c r="K49" t="b">
        <f t="shared" si="9"/>
        <v>0</v>
      </c>
      <c r="L49" t="b">
        <f t="shared" si="9"/>
        <v>0</v>
      </c>
      <c r="M49" t="b">
        <f t="shared" si="9"/>
        <v>0</v>
      </c>
    </row>
    <row r="50" spans="2:13" x14ac:dyDescent="0.25">
      <c r="B50">
        <f t="shared" ref="B50:M50" si="10">IF(B11&gt;0.6*B$36,B11,FALSE)</f>
        <v>0.59477000000000002</v>
      </c>
      <c r="C50">
        <f t="shared" si="10"/>
        <v>0.84743999999999997</v>
      </c>
      <c r="D50">
        <f t="shared" si="10"/>
        <v>0.80042999999999997</v>
      </c>
      <c r="E50">
        <f t="shared" si="10"/>
        <v>0.79754999999999998</v>
      </c>
      <c r="F50">
        <f t="shared" si="10"/>
        <v>0.79751000000000005</v>
      </c>
      <c r="G50">
        <f t="shared" si="10"/>
        <v>0.76619999999999999</v>
      </c>
      <c r="H50">
        <f t="shared" si="10"/>
        <v>0.78363000000000005</v>
      </c>
      <c r="I50">
        <f t="shared" si="10"/>
        <v>0.76031000000000004</v>
      </c>
      <c r="J50">
        <f t="shared" si="10"/>
        <v>0.75721000000000005</v>
      </c>
      <c r="K50">
        <f t="shared" si="10"/>
        <v>0.70959000000000005</v>
      </c>
      <c r="L50">
        <f t="shared" si="10"/>
        <v>0.67186999999999997</v>
      </c>
      <c r="M50">
        <f t="shared" si="10"/>
        <v>0.50312999999999997</v>
      </c>
    </row>
    <row r="51" spans="2:13" x14ac:dyDescent="0.25">
      <c r="B51">
        <f t="shared" ref="B51:M51" si="11">IF(B12&gt;0.6*B$36,B12,FALSE)</f>
        <v>0.61089000000000004</v>
      </c>
      <c r="C51">
        <f t="shared" si="11"/>
        <v>0.61253000000000002</v>
      </c>
      <c r="D51">
        <f t="shared" si="11"/>
        <v>0.58630000000000004</v>
      </c>
      <c r="E51">
        <f t="shared" si="11"/>
        <v>0.59179999999999999</v>
      </c>
      <c r="F51">
        <f t="shared" si="11"/>
        <v>0.63673000000000002</v>
      </c>
      <c r="G51">
        <f t="shared" si="11"/>
        <v>0.64215999999999995</v>
      </c>
      <c r="H51">
        <f t="shared" si="11"/>
        <v>0.6865</v>
      </c>
      <c r="I51">
        <f t="shared" si="11"/>
        <v>0.68767</v>
      </c>
      <c r="J51">
        <f t="shared" si="11"/>
        <v>0.66583000000000003</v>
      </c>
      <c r="K51">
        <f t="shared" si="11"/>
        <v>0.65230999999999995</v>
      </c>
      <c r="L51">
        <f t="shared" si="11"/>
        <v>0.66637000000000002</v>
      </c>
      <c r="M51">
        <f t="shared" si="11"/>
        <v>0.68766000000000005</v>
      </c>
    </row>
    <row r="52" spans="2:13" x14ac:dyDescent="0.25">
      <c r="B52">
        <f t="shared" ref="B52:M52" si="12">IF(B13&gt;0.6*B$36,B13,FALSE)</f>
        <v>0.70992999999999995</v>
      </c>
      <c r="C52">
        <f t="shared" si="12"/>
        <v>0.64127999999999996</v>
      </c>
      <c r="D52">
        <f t="shared" si="12"/>
        <v>0.72328000000000003</v>
      </c>
      <c r="E52">
        <f t="shared" si="12"/>
        <v>0.70796000000000003</v>
      </c>
      <c r="F52">
        <f t="shared" si="12"/>
        <v>0.72245000000000004</v>
      </c>
      <c r="G52">
        <f t="shared" si="12"/>
        <v>0.71743999999999997</v>
      </c>
      <c r="H52">
        <f t="shared" si="12"/>
        <v>0.72153999999999996</v>
      </c>
      <c r="I52">
        <f t="shared" si="12"/>
        <v>0.69933999999999996</v>
      </c>
      <c r="J52">
        <f t="shared" si="12"/>
        <v>0.67684</v>
      </c>
      <c r="K52">
        <f t="shared" si="12"/>
        <v>0.64742999999999995</v>
      </c>
      <c r="L52">
        <f t="shared" si="12"/>
        <v>0.63966999999999996</v>
      </c>
      <c r="M52">
        <f t="shared" si="12"/>
        <v>0.54066000000000003</v>
      </c>
    </row>
    <row r="53" spans="2:13" x14ac:dyDescent="0.25">
      <c r="B53" t="b">
        <f t="shared" ref="B53:M53" si="13">IF(B14&gt;0.6*B$36,B14,FALSE)</f>
        <v>0</v>
      </c>
      <c r="C53" t="b">
        <f t="shared" si="13"/>
        <v>0</v>
      </c>
      <c r="D53" t="b">
        <f t="shared" si="13"/>
        <v>0</v>
      </c>
      <c r="E53" t="b">
        <f t="shared" si="13"/>
        <v>0</v>
      </c>
      <c r="F53" t="b">
        <f t="shared" si="13"/>
        <v>0</v>
      </c>
      <c r="G53" t="b">
        <f t="shared" si="13"/>
        <v>0</v>
      </c>
      <c r="H53" t="b">
        <f t="shared" si="13"/>
        <v>0</v>
      </c>
      <c r="I53" t="b">
        <f t="shared" si="13"/>
        <v>0</v>
      </c>
      <c r="J53" t="b">
        <f t="shared" si="13"/>
        <v>0</v>
      </c>
      <c r="K53" t="b">
        <f t="shared" si="13"/>
        <v>0</v>
      </c>
      <c r="L53" t="b">
        <f t="shared" si="13"/>
        <v>0</v>
      </c>
      <c r="M53" t="b">
        <f t="shared" si="13"/>
        <v>0</v>
      </c>
    </row>
    <row r="54" spans="2:13" x14ac:dyDescent="0.25">
      <c r="B54">
        <f t="shared" ref="B54:M54" si="14">IF(B15&gt;0.6*B$36,B15,FALSE)</f>
        <v>0.54125999999999996</v>
      </c>
      <c r="C54" t="b">
        <f t="shared" si="14"/>
        <v>0</v>
      </c>
      <c r="D54">
        <f t="shared" si="14"/>
        <v>0.70364000000000004</v>
      </c>
      <c r="E54">
        <f t="shared" si="14"/>
        <v>0.67945999999999995</v>
      </c>
      <c r="F54">
        <f t="shared" si="14"/>
        <v>0.64922999999999997</v>
      </c>
      <c r="G54">
        <f t="shared" si="14"/>
        <v>0.58613999999999999</v>
      </c>
      <c r="H54">
        <f t="shared" si="14"/>
        <v>0.63982000000000006</v>
      </c>
      <c r="I54">
        <f t="shared" si="14"/>
        <v>0.59931515000000002</v>
      </c>
      <c r="J54">
        <f t="shared" si="14"/>
        <v>0.69726999999999995</v>
      </c>
      <c r="K54">
        <f t="shared" si="14"/>
        <v>0.70798000000000005</v>
      </c>
      <c r="L54">
        <f t="shared" si="14"/>
        <v>0.71404999999999996</v>
      </c>
      <c r="M54">
        <f t="shared" si="14"/>
        <v>0.70731999999999995</v>
      </c>
    </row>
    <row r="55" spans="2:13" x14ac:dyDescent="0.25">
      <c r="B55">
        <f t="shared" ref="B55:M55" si="15">IF(B16&gt;0.6*B$36,B16,FALSE)</f>
        <v>0.55517000000000005</v>
      </c>
      <c r="C55" t="b">
        <f t="shared" si="15"/>
        <v>0</v>
      </c>
      <c r="D55" t="b">
        <f t="shared" si="15"/>
        <v>0</v>
      </c>
      <c r="E55">
        <f t="shared" si="15"/>
        <v>0.57569000000000004</v>
      </c>
      <c r="F55">
        <f t="shared" si="15"/>
        <v>0.65593999999999997</v>
      </c>
      <c r="G55">
        <f t="shared" si="15"/>
        <v>0.63043000000000005</v>
      </c>
      <c r="H55">
        <f t="shared" si="15"/>
        <v>0.65712000000000004</v>
      </c>
      <c r="I55">
        <f t="shared" si="15"/>
        <v>0.66149999999999998</v>
      </c>
      <c r="J55">
        <f t="shared" si="15"/>
        <v>0.57119103000000004</v>
      </c>
      <c r="K55">
        <f t="shared" si="15"/>
        <v>0.63382000000000005</v>
      </c>
      <c r="L55">
        <f t="shared" si="15"/>
        <v>0.65558000000000005</v>
      </c>
      <c r="M55">
        <f t="shared" si="15"/>
        <v>0.67718</v>
      </c>
    </row>
    <row r="56" spans="2:13" x14ac:dyDescent="0.25">
      <c r="B56">
        <f t="shared" ref="B56:M56" si="16">IF(B17&gt;0.6*B$36,B17,FALSE)</f>
        <v>0.67868322999999997</v>
      </c>
      <c r="C56">
        <f t="shared" si="16"/>
        <v>0.80198000000000003</v>
      </c>
      <c r="D56">
        <f t="shared" si="16"/>
        <v>0.81186000000000003</v>
      </c>
      <c r="E56">
        <f t="shared" si="16"/>
        <v>0.80852000000000002</v>
      </c>
      <c r="F56">
        <f t="shared" si="16"/>
        <v>0.80933999999999995</v>
      </c>
      <c r="G56">
        <f t="shared" si="16"/>
        <v>0.80142000000000002</v>
      </c>
      <c r="H56">
        <f t="shared" si="16"/>
        <v>0.78969999999999996</v>
      </c>
      <c r="I56">
        <f t="shared" si="16"/>
        <v>0.64361000000000002</v>
      </c>
      <c r="J56">
        <f t="shared" si="16"/>
        <v>0.54576999999999998</v>
      </c>
      <c r="K56" t="b">
        <f t="shared" si="16"/>
        <v>0</v>
      </c>
      <c r="L56" t="b">
        <f t="shared" si="16"/>
        <v>0</v>
      </c>
      <c r="M56">
        <f t="shared" si="16"/>
        <v>0.44257999999999997</v>
      </c>
    </row>
    <row r="57" spans="2:13" x14ac:dyDescent="0.25">
      <c r="B57">
        <f t="shared" ref="B57:M57" si="17">IF(B18&gt;0.6*B$36,B18,FALSE)</f>
        <v>0.625</v>
      </c>
      <c r="C57">
        <f t="shared" si="17"/>
        <v>0.62024000000000001</v>
      </c>
      <c r="D57">
        <f t="shared" si="17"/>
        <v>0.56438999999999995</v>
      </c>
      <c r="E57">
        <f t="shared" si="17"/>
        <v>0.58603000000000005</v>
      </c>
      <c r="F57">
        <f t="shared" si="17"/>
        <v>0.59194999999999998</v>
      </c>
      <c r="G57">
        <f t="shared" si="17"/>
        <v>0.58587999999999996</v>
      </c>
      <c r="H57">
        <f t="shared" si="17"/>
        <v>0.62429000000000001</v>
      </c>
      <c r="I57">
        <f t="shared" si="17"/>
        <v>0.63056000000000001</v>
      </c>
      <c r="J57">
        <f t="shared" si="17"/>
        <v>0.56210117000000004</v>
      </c>
      <c r="K57">
        <f t="shared" si="17"/>
        <v>0.62251000000000001</v>
      </c>
      <c r="L57">
        <f t="shared" si="17"/>
        <v>0.62602999999999998</v>
      </c>
      <c r="M57">
        <f t="shared" si="17"/>
        <v>0.64892000000000005</v>
      </c>
    </row>
    <row r="58" spans="2:13" x14ac:dyDescent="0.25">
      <c r="B58">
        <f t="shared" ref="B58:M58" si="18">IF(B19&gt;0.6*B$36,B19,FALSE)</f>
        <v>0.62797999999999998</v>
      </c>
      <c r="C58">
        <f t="shared" si="18"/>
        <v>0.74804000000000004</v>
      </c>
      <c r="D58">
        <f t="shared" si="18"/>
        <v>0.7722</v>
      </c>
      <c r="E58">
        <f t="shared" si="18"/>
        <v>0.75866</v>
      </c>
      <c r="F58">
        <f t="shared" si="18"/>
        <v>0.73465000000000003</v>
      </c>
      <c r="G58">
        <f t="shared" si="18"/>
        <v>0.71457999999999999</v>
      </c>
      <c r="H58">
        <f t="shared" si="18"/>
        <v>0.70186000000000004</v>
      </c>
      <c r="I58">
        <f t="shared" si="18"/>
        <v>0.66962999999999995</v>
      </c>
      <c r="J58">
        <f t="shared" si="18"/>
        <v>0.64515</v>
      </c>
      <c r="K58">
        <f t="shared" si="18"/>
        <v>0.63839999999999997</v>
      </c>
      <c r="L58">
        <f t="shared" si="18"/>
        <v>0.62336000000000003</v>
      </c>
      <c r="M58">
        <f t="shared" si="18"/>
        <v>0.59248999999999996</v>
      </c>
    </row>
    <row r="59" spans="2:13" x14ac:dyDescent="0.25">
      <c r="B59">
        <f t="shared" ref="B59:M59" si="19">IF(B20&gt;0.6*B$36,B20,FALSE)</f>
        <v>0.66622999999999999</v>
      </c>
      <c r="C59">
        <f t="shared" si="19"/>
        <v>0.64390999999999998</v>
      </c>
      <c r="D59">
        <f t="shared" si="19"/>
        <v>0.69925000000000004</v>
      </c>
      <c r="E59">
        <f t="shared" si="19"/>
        <v>0.69677</v>
      </c>
      <c r="F59">
        <f t="shared" si="19"/>
        <v>0.68420999999999998</v>
      </c>
      <c r="G59">
        <f t="shared" si="19"/>
        <v>0.68776999999999999</v>
      </c>
      <c r="H59">
        <f t="shared" si="19"/>
        <v>0.72479000000000005</v>
      </c>
      <c r="I59">
        <f t="shared" si="19"/>
        <v>0.73177999999999999</v>
      </c>
      <c r="J59">
        <f t="shared" si="19"/>
        <v>0.73563000000000001</v>
      </c>
      <c r="K59">
        <f t="shared" si="19"/>
        <v>0.72607999999999995</v>
      </c>
      <c r="L59">
        <f t="shared" si="19"/>
        <v>0.73282999999999998</v>
      </c>
      <c r="M59">
        <f t="shared" si="19"/>
        <v>0.72062000000000004</v>
      </c>
    </row>
    <row r="60" spans="2:13" x14ac:dyDescent="0.25">
      <c r="B60">
        <f t="shared" ref="B60" si="20">IF(B21&gt;0.6*B$36,B21,FALSE)</f>
        <v>0.56933999999999996</v>
      </c>
      <c r="C60">
        <f t="shared" ref="C60:M60" si="21">IF(C21&gt;0.6*C$36,C21,FALSE)</f>
        <v>0.73411000000000004</v>
      </c>
      <c r="D60">
        <f t="shared" si="21"/>
        <v>0.77927000000000002</v>
      </c>
      <c r="E60">
        <f t="shared" si="21"/>
        <v>0.7944</v>
      </c>
      <c r="F60">
        <f t="shared" si="21"/>
        <v>0.78879999999999995</v>
      </c>
      <c r="G60">
        <f t="shared" si="21"/>
        <v>0.74004000000000003</v>
      </c>
      <c r="H60">
        <f t="shared" si="21"/>
        <v>0.76522000000000001</v>
      </c>
      <c r="I60">
        <f t="shared" si="21"/>
        <v>0.75346999999999997</v>
      </c>
      <c r="J60">
        <f t="shared" si="21"/>
        <v>0.74275999999999998</v>
      </c>
      <c r="K60">
        <f t="shared" si="21"/>
        <v>0.71382000000000001</v>
      </c>
      <c r="L60">
        <f t="shared" si="21"/>
        <v>0.70770999999999995</v>
      </c>
      <c r="M60">
        <f t="shared" si="21"/>
        <v>0.68501999999999996</v>
      </c>
    </row>
    <row r="61" spans="2:13" x14ac:dyDescent="0.25">
      <c r="B61">
        <f t="shared" ref="B61:M61" si="22">IF(B22&gt;0.6*B$36,B22,FALSE)</f>
        <v>0.59116000000000002</v>
      </c>
      <c r="C61">
        <f t="shared" si="22"/>
        <v>0.71511999999999998</v>
      </c>
      <c r="D61">
        <f t="shared" si="22"/>
        <v>0.72680999999999996</v>
      </c>
      <c r="E61">
        <f t="shared" si="22"/>
        <v>0.73521999999999998</v>
      </c>
      <c r="F61">
        <f t="shared" si="22"/>
        <v>0.74543999999999999</v>
      </c>
      <c r="G61">
        <f t="shared" si="22"/>
        <v>0.73155999999999999</v>
      </c>
      <c r="H61">
        <f t="shared" si="22"/>
        <v>0.75156999999999996</v>
      </c>
      <c r="I61">
        <f t="shared" si="22"/>
        <v>0.73297000000000001</v>
      </c>
      <c r="J61">
        <f t="shared" si="22"/>
        <v>0.72628000000000004</v>
      </c>
      <c r="K61">
        <f t="shared" si="22"/>
        <v>0.72336999999999996</v>
      </c>
      <c r="L61">
        <f t="shared" si="22"/>
        <v>0.72579000000000005</v>
      </c>
      <c r="M61">
        <f t="shared" si="22"/>
        <v>0.71738999999999997</v>
      </c>
    </row>
    <row r="62" spans="2:13" x14ac:dyDescent="0.25">
      <c r="B62">
        <f t="shared" ref="B62:M62" si="23">IF(B23&gt;0.6*B$36,B23,FALSE)</f>
        <v>0.70220000000000005</v>
      </c>
      <c r="C62">
        <f t="shared" si="23"/>
        <v>0.80249000000000004</v>
      </c>
      <c r="D62">
        <f t="shared" si="23"/>
        <v>0.80269000000000001</v>
      </c>
      <c r="E62">
        <f t="shared" si="23"/>
        <v>0.78680000000000005</v>
      </c>
      <c r="F62">
        <f t="shared" si="23"/>
        <v>0.77993000000000001</v>
      </c>
      <c r="G62">
        <f t="shared" si="23"/>
        <v>0.76244999999999996</v>
      </c>
      <c r="H62">
        <f t="shared" si="23"/>
        <v>0.76670000000000005</v>
      </c>
      <c r="I62">
        <f t="shared" si="23"/>
        <v>0.59714</v>
      </c>
      <c r="J62">
        <f t="shared" si="23"/>
        <v>0.68072999999999995</v>
      </c>
      <c r="K62">
        <f t="shared" si="23"/>
        <v>0.71265999999999996</v>
      </c>
      <c r="L62">
        <f t="shared" si="23"/>
        <v>0.52925999999999995</v>
      </c>
      <c r="M62">
        <f t="shared" si="23"/>
        <v>0.51870000000000005</v>
      </c>
    </row>
    <row r="63" spans="2:13" x14ac:dyDescent="0.25">
      <c r="B63">
        <f t="shared" ref="B63:B64" si="24">IF(B24&gt;0.6*B$36,B24,FALSE)</f>
        <v>0.64144999999999996</v>
      </c>
      <c r="C63">
        <f t="shared" ref="C63:M63" si="25">IF(C24&gt;0.6*C$36,C24,FALSE)</f>
        <v>0.72391000000000005</v>
      </c>
      <c r="D63">
        <f t="shared" si="25"/>
        <v>0.73175000000000001</v>
      </c>
      <c r="E63">
        <f t="shared" si="25"/>
        <v>0.72189999999999999</v>
      </c>
      <c r="F63">
        <f t="shared" si="25"/>
        <v>0.71758</v>
      </c>
      <c r="G63">
        <f t="shared" si="25"/>
        <v>0.70369999999999999</v>
      </c>
      <c r="H63">
        <f t="shared" si="25"/>
        <v>0.70391000000000004</v>
      </c>
      <c r="I63">
        <f t="shared" si="25"/>
        <v>0.64015</v>
      </c>
      <c r="J63">
        <f t="shared" si="25"/>
        <v>0.65952</v>
      </c>
      <c r="K63">
        <f t="shared" si="25"/>
        <v>0.63980000000000004</v>
      </c>
      <c r="L63">
        <f t="shared" si="25"/>
        <v>0.64281999999999995</v>
      </c>
      <c r="M63">
        <f t="shared" si="25"/>
        <v>0.61256999999999995</v>
      </c>
    </row>
    <row r="64" spans="2:13" x14ac:dyDescent="0.25">
      <c r="B64" t="b">
        <f t="shared" si="24"/>
        <v>0</v>
      </c>
      <c r="C64" t="b">
        <f t="shared" ref="C64:M64" si="26">IF(C25&gt;0.6*C$36,C25,FALSE)</f>
        <v>0</v>
      </c>
      <c r="D64" t="b">
        <f t="shared" si="26"/>
        <v>0</v>
      </c>
      <c r="E64" t="b">
        <f t="shared" si="26"/>
        <v>0</v>
      </c>
      <c r="F64" t="b">
        <f t="shared" si="26"/>
        <v>0</v>
      </c>
      <c r="G64" t="b">
        <f t="shared" si="26"/>
        <v>0</v>
      </c>
      <c r="H64" t="b">
        <f t="shared" si="26"/>
        <v>0</v>
      </c>
      <c r="I64" t="b">
        <f t="shared" si="26"/>
        <v>0</v>
      </c>
      <c r="J64" t="b">
        <f t="shared" si="26"/>
        <v>0</v>
      </c>
      <c r="K64" t="b">
        <f t="shared" si="26"/>
        <v>0</v>
      </c>
      <c r="L64" t="b">
        <f t="shared" si="26"/>
        <v>0</v>
      </c>
      <c r="M64" t="b">
        <f t="shared" si="26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6CEF-9658-461A-8769-CDF9871FDDCE}">
  <dimension ref="A1:M43"/>
  <sheetViews>
    <sheetView topLeftCell="A19" workbookViewId="0">
      <selection activeCell="A33" sqref="A33:M4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H2" t="b">
        <v>0</v>
      </c>
      <c r="I2" t="b">
        <v>0</v>
      </c>
      <c r="J2" t="b">
        <v>0</v>
      </c>
      <c r="K2" t="b">
        <v>0</v>
      </c>
      <c r="L2" t="b">
        <v>0</v>
      </c>
      <c r="M2" t="b">
        <v>0</v>
      </c>
    </row>
    <row r="3" spans="1:13" x14ac:dyDescent="0.25">
      <c r="A3">
        <v>6044</v>
      </c>
      <c r="B3">
        <v>0.45363999999999999</v>
      </c>
      <c r="C3" t="b">
        <v>0</v>
      </c>
      <c r="D3" t="b">
        <v>0</v>
      </c>
      <c r="E3" t="b">
        <v>0</v>
      </c>
      <c r="F3" t="b">
        <v>0</v>
      </c>
      <c r="G3" t="b">
        <v>0</v>
      </c>
      <c r="H3" t="b">
        <v>0</v>
      </c>
      <c r="I3" t="b">
        <v>0</v>
      </c>
      <c r="J3" t="b">
        <v>0</v>
      </c>
      <c r="K3" t="b">
        <v>0</v>
      </c>
      <c r="L3">
        <v>0.56039000000000005</v>
      </c>
      <c r="M3">
        <v>0.64749999999999996</v>
      </c>
    </row>
    <row r="4" spans="1:13" x14ac:dyDescent="0.25">
      <c r="A4">
        <v>6045</v>
      </c>
      <c r="B4">
        <v>0.49648999999999999</v>
      </c>
      <c r="C4">
        <v>0.52637</v>
      </c>
      <c r="D4">
        <v>0.68767999999999996</v>
      </c>
      <c r="E4">
        <v>0.69157999999999997</v>
      </c>
      <c r="F4">
        <v>0.67230999999999996</v>
      </c>
      <c r="G4">
        <v>0.62297999999999998</v>
      </c>
      <c r="H4">
        <v>0.73126000000000002</v>
      </c>
      <c r="I4">
        <v>0.71270999999999995</v>
      </c>
      <c r="J4">
        <v>0.72262000000000004</v>
      </c>
      <c r="K4">
        <v>0.69920000000000004</v>
      </c>
      <c r="L4">
        <v>0.71606000000000003</v>
      </c>
      <c r="M4">
        <v>0.72187999999999997</v>
      </c>
    </row>
    <row r="5" spans="1:13" x14ac:dyDescent="0.25">
      <c r="A5">
        <v>6046</v>
      </c>
      <c r="B5">
        <v>0.65619000000000005</v>
      </c>
      <c r="C5">
        <v>0.80596000000000001</v>
      </c>
      <c r="D5">
        <v>0.80647000000000002</v>
      </c>
      <c r="E5">
        <v>0.77973000000000003</v>
      </c>
      <c r="F5">
        <v>0.75844</v>
      </c>
      <c r="G5">
        <v>0.73506000000000005</v>
      </c>
      <c r="H5">
        <v>0.70277999999999996</v>
      </c>
      <c r="I5">
        <v>0.47344000000000003</v>
      </c>
      <c r="J5">
        <v>0.56481919999999997</v>
      </c>
      <c r="K5">
        <v>0.52695000000000003</v>
      </c>
      <c r="L5">
        <v>0.51485000000000003</v>
      </c>
      <c r="M5">
        <v>0.51102000000000003</v>
      </c>
    </row>
    <row r="6" spans="1:13" x14ac:dyDescent="0.25">
      <c r="A6">
        <v>6047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 t="b">
        <v>0</v>
      </c>
      <c r="I6" t="b">
        <v>0</v>
      </c>
      <c r="J6" t="b">
        <v>0</v>
      </c>
      <c r="K6" t="b">
        <v>0</v>
      </c>
      <c r="L6" t="b">
        <v>0</v>
      </c>
      <c r="M6" t="b">
        <v>0</v>
      </c>
    </row>
    <row r="7" spans="1:13" x14ac:dyDescent="0.25">
      <c r="A7" s="1">
        <v>60000000</v>
      </c>
      <c r="B7">
        <v>0.60128000000000004</v>
      </c>
      <c r="C7">
        <v>0.73585999999999996</v>
      </c>
      <c r="D7">
        <v>0.77407000000000004</v>
      </c>
      <c r="E7">
        <v>0.77990000000000004</v>
      </c>
      <c r="F7">
        <v>0.75966</v>
      </c>
      <c r="G7">
        <v>0.73860000000000003</v>
      </c>
      <c r="H7">
        <v>0.69120000000000004</v>
      </c>
      <c r="I7">
        <v>0.71243999999999996</v>
      </c>
      <c r="J7">
        <v>0.70401999999999998</v>
      </c>
      <c r="K7">
        <v>0.70282999999999995</v>
      </c>
      <c r="L7">
        <v>0.69286999999999999</v>
      </c>
      <c r="M7">
        <v>0.68149000000000004</v>
      </c>
    </row>
    <row r="8" spans="1:13" x14ac:dyDescent="0.25">
      <c r="A8">
        <v>6043</v>
      </c>
      <c r="B8">
        <v>0.65295000000000003</v>
      </c>
      <c r="C8">
        <v>0.66800999999999999</v>
      </c>
      <c r="D8">
        <v>0.72426000000000001</v>
      </c>
      <c r="E8">
        <v>0.73053999999999997</v>
      </c>
      <c r="F8">
        <v>0.72352000000000005</v>
      </c>
      <c r="G8">
        <v>0.71387</v>
      </c>
      <c r="H8">
        <v>0.72689999999999999</v>
      </c>
      <c r="I8">
        <v>0.71623000000000003</v>
      </c>
      <c r="J8">
        <v>0.71797</v>
      </c>
      <c r="K8">
        <v>0.72060000000000002</v>
      </c>
      <c r="L8">
        <v>0.71152000000000004</v>
      </c>
      <c r="M8">
        <v>0.67993000000000003</v>
      </c>
    </row>
    <row r="9" spans="1:13" x14ac:dyDescent="0.25">
      <c r="A9">
        <v>6044</v>
      </c>
      <c r="B9">
        <v>0.46983999999999998</v>
      </c>
      <c r="C9" t="b">
        <v>0</v>
      </c>
      <c r="D9">
        <v>0.60304999999999997</v>
      </c>
      <c r="E9">
        <v>0.61309000000000002</v>
      </c>
      <c r="F9">
        <v>0.60860999999999998</v>
      </c>
      <c r="G9">
        <v>0.57876000000000005</v>
      </c>
      <c r="H9">
        <v>0.60990999999999995</v>
      </c>
      <c r="I9">
        <v>0.63217999999999996</v>
      </c>
      <c r="J9">
        <v>0.63692000000000004</v>
      </c>
      <c r="K9">
        <v>0.62327999999999995</v>
      </c>
      <c r="L9">
        <v>0.62119000000000002</v>
      </c>
      <c r="M9">
        <v>0.59826000000000001</v>
      </c>
    </row>
    <row r="10" spans="1:13" x14ac:dyDescent="0.25">
      <c r="A10">
        <v>6045</v>
      </c>
      <c r="B10" t="b">
        <v>0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>
        <v>6046</v>
      </c>
      <c r="B11">
        <v>0.59477000000000002</v>
      </c>
      <c r="C11">
        <v>0.84743999999999997</v>
      </c>
      <c r="D11">
        <v>0.80042999999999997</v>
      </c>
      <c r="E11">
        <v>0.79754999999999998</v>
      </c>
      <c r="F11">
        <v>0.79751000000000005</v>
      </c>
      <c r="G11">
        <v>0.76619999999999999</v>
      </c>
      <c r="H11">
        <v>0.78363000000000005</v>
      </c>
      <c r="I11">
        <v>0.76031000000000004</v>
      </c>
      <c r="J11">
        <v>0.75721000000000005</v>
      </c>
      <c r="K11">
        <v>0.70959000000000005</v>
      </c>
      <c r="L11">
        <v>0.67186999999999997</v>
      </c>
      <c r="M11">
        <v>0.50312999999999997</v>
      </c>
    </row>
    <row r="12" spans="1:13" x14ac:dyDescent="0.25">
      <c r="A12">
        <v>6047</v>
      </c>
      <c r="B12">
        <v>0.61089000000000004</v>
      </c>
      <c r="C12">
        <v>0.61253000000000002</v>
      </c>
      <c r="D12">
        <v>0.58630000000000004</v>
      </c>
      <c r="E12">
        <v>0.59179999999999999</v>
      </c>
      <c r="F12">
        <v>0.63673000000000002</v>
      </c>
      <c r="G12">
        <v>0.64215999999999995</v>
      </c>
      <c r="H12">
        <v>0.6865</v>
      </c>
      <c r="I12">
        <v>0.68767</v>
      </c>
      <c r="J12">
        <v>0.66583000000000003</v>
      </c>
      <c r="K12">
        <v>0.65230999999999995</v>
      </c>
      <c r="L12">
        <v>0.66637000000000002</v>
      </c>
      <c r="M12">
        <v>0.68766000000000005</v>
      </c>
    </row>
    <row r="13" spans="1:13" x14ac:dyDescent="0.25">
      <c r="A13" s="1">
        <v>60000000</v>
      </c>
      <c r="B13">
        <v>0.70992999999999995</v>
      </c>
      <c r="C13">
        <v>0.64127999999999996</v>
      </c>
      <c r="D13">
        <v>0.72328000000000003</v>
      </c>
      <c r="E13">
        <v>0.70796000000000003</v>
      </c>
      <c r="F13">
        <v>0.72245000000000004</v>
      </c>
      <c r="G13">
        <v>0.71743999999999997</v>
      </c>
      <c r="H13">
        <v>0.72153999999999996</v>
      </c>
      <c r="I13">
        <v>0.69933999999999996</v>
      </c>
      <c r="J13">
        <v>0.67684</v>
      </c>
      <c r="K13">
        <v>0.64742999999999995</v>
      </c>
      <c r="L13">
        <v>0.63966999999999996</v>
      </c>
      <c r="M13">
        <v>0.54066000000000003</v>
      </c>
    </row>
    <row r="14" spans="1:13" x14ac:dyDescent="0.25">
      <c r="A14">
        <v>6043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  <c r="J14" t="b">
        <v>0</v>
      </c>
      <c r="K14" t="b">
        <v>0</v>
      </c>
      <c r="L14" t="b">
        <v>0</v>
      </c>
      <c r="M14" t="b">
        <v>0</v>
      </c>
    </row>
    <row r="15" spans="1:13" x14ac:dyDescent="0.25">
      <c r="A15">
        <v>6044</v>
      </c>
      <c r="B15">
        <v>0.54125999999999996</v>
      </c>
      <c r="C15" t="b">
        <v>0</v>
      </c>
      <c r="D15">
        <v>0.70364000000000004</v>
      </c>
      <c r="E15">
        <v>0.67945999999999995</v>
      </c>
      <c r="F15">
        <v>0.64922999999999997</v>
      </c>
      <c r="G15">
        <v>0.58613999999999999</v>
      </c>
      <c r="H15">
        <v>0.63982000000000006</v>
      </c>
      <c r="I15">
        <v>0.59931515000000002</v>
      </c>
      <c r="J15">
        <v>0.69726999999999995</v>
      </c>
      <c r="K15">
        <v>0.70798000000000005</v>
      </c>
      <c r="L15">
        <v>0.71404999999999996</v>
      </c>
      <c r="M15">
        <v>0.70731999999999995</v>
      </c>
    </row>
    <row r="16" spans="1:13" x14ac:dyDescent="0.25">
      <c r="A16">
        <v>6045</v>
      </c>
      <c r="B16">
        <v>0.55517000000000005</v>
      </c>
      <c r="C16" t="b">
        <v>0</v>
      </c>
      <c r="D16" t="b">
        <v>0</v>
      </c>
      <c r="E16">
        <v>0.57569000000000004</v>
      </c>
      <c r="F16">
        <v>0.65593999999999997</v>
      </c>
      <c r="G16">
        <v>0.63043000000000005</v>
      </c>
      <c r="H16">
        <v>0.65712000000000004</v>
      </c>
      <c r="I16">
        <v>0.66149999999999998</v>
      </c>
      <c r="J16">
        <v>0.57119103000000004</v>
      </c>
      <c r="K16">
        <v>0.63382000000000005</v>
      </c>
      <c r="L16">
        <v>0.65558000000000005</v>
      </c>
      <c r="M16">
        <v>0.67718</v>
      </c>
    </row>
    <row r="17" spans="1:13" x14ac:dyDescent="0.25">
      <c r="A17">
        <v>6046</v>
      </c>
      <c r="B17">
        <v>0.67868322999999997</v>
      </c>
      <c r="C17">
        <v>0.80198000000000003</v>
      </c>
      <c r="D17">
        <v>0.81186000000000003</v>
      </c>
      <c r="E17">
        <v>0.80852000000000002</v>
      </c>
      <c r="F17">
        <v>0.80933999999999995</v>
      </c>
      <c r="G17">
        <v>0.80142000000000002</v>
      </c>
      <c r="H17">
        <v>0.78969999999999996</v>
      </c>
      <c r="I17">
        <v>0.64361000000000002</v>
      </c>
      <c r="J17">
        <v>0.54576999999999998</v>
      </c>
      <c r="K17" t="b">
        <v>0</v>
      </c>
      <c r="L17" t="b">
        <v>0</v>
      </c>
      <c r="M17">
        <v>0.44257999999999997</v>
      </c>
    </row>
    <row r="18" spans="1:13" x14ac:dyDescent="0.25">
      <c r="A18">
        <v>6047</v>
      </c>
      <c r="B18">
        <v>0.625</v>
      </c>
      <c r="C18">
        <v>0.62024000000000001</v>
      </c>
      <c r="D18">
        <v>0.56438999999999995</v>
      </c>
      <c r="E18">
        <v>0.58603000000000005</v>
      </c>
      <c r="F18">
        <v>0.59194999999999998</v>
      </c>
      <c r="G18">
        <v>0.58587999999999996</v>
      </c>
      <c r="H18">
        <v>0.62429000000000001</v>
      </c>
      <c r="I18">
        <v>0.63056000000000001</v>
      </c>
      <c r="J18">
        <v>0.56210117000000004</v>
      </c>
      <c r="K18">
        <v>0.62251000000000001</v>
      </c>
      <c r="L18">
        <v>0.62602999999999998</v>
      </c>
      <c r="M18">
        <v>0.64892000000000005</v>
      </c>
    </row>
    <row r="19" spans="1:13" x14ac:dyDescent="0.25">
      <c r="A19" s="1">
        <v>60000000</v>
      </c>
      <c r="B19">
        <v>0.62797999999999998</v>
      </c>
      <c r="C19">
        <v>0.74804000000000004</v>
      </c>
      <c r="D19">
        <v>0.7722</v>
      </c>
      <c r="E19">
        <v>0.75866</v>
      </c>
      <c r="F19">
        <v>0.73465000000000003</v>
      </c>
      <c r="G19">
        <v>0.71457999999999999</v>
      </c>
      <c r="H19">
        <v>0.70186000000000004</v>
      </c>
      <c r="I19">
        <v>0.66962999999999995</v>
      </c>
      <c r="J19">
        <v>0.64515</v>
      </c>
      <c r="K19">
        <v>0.63839999999999997</v>
      </c>
      <c r="L19">
        <v>0.62336000000000003</v>
      </c>
      <c r="M19">
        <v>0.59248999999999996</v>
      </c>
    </row>
    <row r="20" spans="1:13" x14ac:dyDescent="0.25">
      <c r="A20">
        <v>6043</v>
      </c>
      <c r="B20">
        <v>0.66622999999999999</v>
      </c>
      <c r="C20">
        <v>0.64390999999999998</v>
      </c>
      <c r="D20">
        <v>0.69925000000000004</v>
      </c>
      <c r="E20">
        <v>0.69677</v>
      </c>
      <c r="F20">
        <v>0.68420999999999998</v>
      </c>
      <c r="G20">
        <v>0.68776999999999999</v>
      </c>
      <c r="H20">
        <v>0.72479000000000005</v>
      </c>
      <c r="I20">
        <v>0.73177999999999999</v>
      </c>
      <c r="J20">
        <v>0.73563000000000001</v>
      </c>
      <c r="K20">
        <v>0.72607999999999995</v>
      </c>
      <c r="L20">
        <v>0.73282999999999998</v>
      </c>
      <c r="M20">
        <v>0.72062000000000004</v>
      </c>
    </row>
    <row r="21" spans="1:13" x14ac:dyDescent="0.25">
      <c r="A21">
        <v>6044</v>
      </c>
      <c r="B21">
        <v>0.56933999999999996</v>
      </c>
      <c r="C21">
        <v>0.73411000000000004</v>
      </c>
      <c r="D21">
        <v>0.77927000000000002</v>
      </c>
      <c r="E21">
        <v>0.7944</v>
      </c>
      <c r="F21">
        <v>0.78879999999999995</v>
      </c>
      <c r="G21">
        <v>0.74004000000000003</v>
      </c>
      <c r="H21">
        <v>0.76522000000000001</v>
      </c>
      <c r="I21">
        <v>0.75346999999999997</v>
      </c>
      <c r="J21">
        <v>0.74275999999999998</v>
      </c>
      <c r="K21">
        <v>0.71382000000000001</v>
      </c>
      <c r="L21">
        <v>0.70770999999999995</v>
      </c>
      <c r="M21">
        <v>0.68501999999999996</v>
      </c>
    </row>
    <row r="22" spans="1:13" x14ac:dyDescent="0.25">
      <c r="A22">
        <v>6045</v>
      </c>
      <c r="B22">
        <v>0.59116000000000002</v>
      </c>
      <c r="C22">
        <v>0.71511999999999998</v>
      </c>
      <c r="D22">
        <v>0.72680999999999996</v>
      </c>
      <c r="E22">
        <v>0.73521999999999998</v>
      </c>
      <c r="F22">
        <v>0.74543999999999999</v>
      </c>
      <c r="G22">
        <v>0.73155999999999999</v>
      </c>
      <c r="H22">
        <v>0.75156999999999996</v>
      </c>
      <c r="I22">
        <v>0.73297000000000001</v>
      </c>
      <c r="J22">
        <v>0.72628000000000004</v>
      </c>
      <c r="K22">
        <v>0.72336999999999996</v>
      </c>
      <c r="L22">
        <v>0.72579000000000005</v>
      </c>
      <c r="M22">
        <v>0.71738999999999997</v>
      </c>
    </row>
    <row r="23" spans="1:13" x14ac:dyDescent="0.25">
      <c r="A23">
        <v>6046</v>
      </c>
      <c r="B23">
        <v>0.70220000000000005</v>
      </c>
      <c r="C23">
        <v>0.80249000000000004</v>
      </c>
      <c r="D23">
        <v>0.80269000000000001</v>
      </c>
      <c r="E23">
        <v>0.78680000000000005</v>
      </c>
      <c r="F23">
        <v>0.77993000000000001</v>
      </c>
      <c r="G23">
        <v>0.76244999999999996</v>
      </c>
      <c r="H23">
        <v>0.76670000000000005</v>
      </c>
      <c r="I23">
        <v>0.59714</v>
      </c>
      <c r="J23">
        <v>0.68072999999999995</v>
      </c>
      <c r="K23">
        <v>0.71265999999999996</v>
      </c>
      <c r="L23">
        <v>0.52925999999999995</v>
      </c>
      <c r="M23">
        <v>0.51870000000000005</v>
      </c>
    </row>
    <row r="24" spans="1:13" x14ac:dyDescent="0.25">
      <c r="A24">
        <v>6047</v>
      </c>
      <c r="B24">
        <v>0.64144999999999996</v>
      </c>
      <c r="C24">
        <v>0.72391000000000005</v>
      </c>
      <c r="D24">
        <v>0.73175000000000001</v>
      </c>
      <c r="E24">
        <v>0.72189999999999999</v>
      </c>
      <c r="F24">
        <v>0.71758</v>
      </c>
      <c r="G24">
        <v>0.70369999999999999</v>
      </c>
      <c r="H24">
        <v>0.70391000000000004</v>
      </c>
      <c r="I24">
        <v>0.64015</v>
      </c>
      <c r="J24">
        <v>0.65952</v>
      </c>
      <c r="K24">
        <v>0.63980000000000004</v>
      </c>
      <c r="L24">
        <v>0.64281999999999995</v>
      </c>
      <c r="M24">
        <v>0.61256999999999995</v>
      </c>
    </row>
    <row r="25" spans="1:13" x14ac:dyDescent="0.25">
      <c r="A25" s="1">
        <v>60000000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33" spans="1:13" x14ac:dyDescent="0.25">
      <c r="A33" t="s">
        <v>0</v>
      </c>
      <c r="B33">
        <v>0</v>
      </c>
      <c r="C33">
        <v>28</v>
      </c>
      <c r="D33">
        <v>48</v>
      </c>
      <c r="E33">
        <v>69</v>
      </c>
      <c r="F33">
        <v>86</v>
      </c>
      <c r="G33">
        <v>109</v>
      </c>
      <c r="H33">
        <v>137</v>
      </c>
      <c r="I33">
        <v>182</v>
      </c>
      <c r="J33">
        <v>212</v>
      </c>
      <c r="K33">
        <v>236</v>
      </c>
      <c r="L33">
        <v>256</v>
      </c>
      <c r="M33">
        <v>307</v>
      </c>
    </row>
    <row r="34" spans="1:13" x14ac:dyDescent="0.25">
      <c r="A34">
        <v>6045</v>
      </c>
      <c r="B34">
        <v>0.49648999999999999</v>
      </c>
      <c r="C34">
        <v>0.52637</v>
      </c>
      <c r="D34">
        <v>0.68767999999999996</v>
      </c>
      <c r="E34">
        <v>0.69157999999999997</v>
      </c>
      <c r="F34">
        <v>0.67230999999999996</v>
      </c>
      <c r="G34">
        <v>0.62297999999999998</v>
      </c>
      <c r="H34">
        <v>0.73126000000000002</v>
      </c>
      <c r="I34">
        <v>0.71270999999999995</v>
      </c>
      <c r="J34">
        <v>0.72262000000000004</v>
      </c>
      <c r="K34">
        <v>0.69920000000000004</v>
      </c>
      <c r="L34">
        <v>0.71606000000000003</v>
      </c>
      <c r="M34">
        <v>0.72187999999999997</v>
      </c>
    </row>
    <row r="35" spans="1:13" x14ac:dyDescent="0.25">
      <c r="A35" s="1">
        <v>60000000</v>
      </c>
      <c r="B35">
        <v>0.60128000000000004</v>
      </c>
      <c r="C35">
        <v>0.73585999999999996</v>
      </c>
      <c r="D35">
        <v>0.77407000000000004</v>
      </c>
      <c r="E35">
        <v>0.77990000000000004</v>
      </c>
      <c r="F35">
        <v>0.75966</v>
      </c>
      <c r="G35">
        <v>0.73860000000000003</v>
      </c>
      <c r="H35">
        <v>0.69120000000000004</v>
      </c>
      <c r="I35">
        <v>0.71243999999999996</v>
      </c>
      <c r="J35">
        <v>0.70401999999999998</v>
      </c>
      <c r="K35">
        <v>0.70282999999999995</v>
      </c>
      <c r="L35">
        <v>0.69286999999999999</v>
      </c>
      <c r="M35">
        <v>0.68149000000000004</v>
      </c>
    </row>
    <row r="36" spans="1:13" x14ac:dyDescent="0.25">
      <c r="A36">
        <v>6043</v>
      </c>
      <c r="B36">
        <v>0.65295000000000003</v>
      </c>
      <c r="C36">
        <v>0.66800999999999999</v>
      </c>
      <c r="D36">
        <v>0.72426000000000001</v>
      </c>
      <c r="E36">
        <v>0.73053999999999997</v>
      </c>
      <c r="F36">
        <v>0.72352000000000005</v>
      </c>
      <c r="G36">
        <v>0.71387</v>
      </c>
      <c r="H36">
        <v>0.72689999999999999</v>
      </c>
      <c r="I36">
        <v>0.71623000000000003</v>
      </c>
      <c r="J36">
        <v>0.71797</v>
      </c>
      <c r="K36">
        <v>0.72060000000000002</v>
      </c>
      <c r="L36">
        <v>0.71152000000000004</v>
      </c>
      <c r="M36">
        <v>0.67993000000000003</v>
      </c>
    </row>
    <row r="37" spans="1:13" x14ac:dyDescent="0.25">
      <c r="A37">
        <v>6044</v>
      </c>
      <c r="B37">
        <v>0.46983999999999998</v>
      </c>
      <c r="C37" t="b">
        <v>0</v>
      </c>
      <c r="D37">
        <v>0.60304999999999997</v>
      </c>
      <c r="E37">
        <v>0.61309000000000002</v>
      </c>
      <c r="F37">
        <v>0.60860999999999998</v>
      </c>
      <c r="G37">
        <v>0.57876000000000005</v>
      </c>
      <c r="H37">
        <v>0.60990999999999995</v>
      </c>
      <c r="I37">
        <v>0.63217999999999996</v>
      </c>
      <c r="J37">
        <v>0.63692000000000004</v>
      </c>
      <c r="K37">
        <v>0.62327999999999995</v>
      </c>
      <c r="L37">
        <v>0.62119000000000002</v>
      </c>
      <c r="M37">
        <v>0.59826000000000001</v>
      </c>
    </row>
    <row r="38" spans="1:13" x14ac:dyDescent="0.25">
      <c r="A38" s="1">
        <v>60000000</v>
      </c>
      <c r="B38">
        <v>0.70992999999999995</v>
      </c>
      <c r="C38">
        <v>0.64127999999999996</v>
      </c>
      <c r="D38">
        <v>0.72328000000000003</v>
      </c>
      <c r="E38">
        <v>0.70796000000000003</v>
      </c>
      <c r="F38">
        <v>0.72245000000000004</v>
      </c>
      <c r="G38">
        <v>0.71743999999999997</v>
      </c>
      <c r="H38">
        <v>0.72153999999999996</v>
      </c>
      <c r="I38">
        <v>0.69933999999999996</v>
      </c>
      <c r="J38">
        <v>0.67684</v>
      </c>
      <c r="K38">
        <v>0.64742999999999995</v>
      </c>
      <c r="L38">
        <v>0.63966999999999996</v>
      </c>
      <c r="M38">
        <v>0.54066000000000003</v>
      </c>
    </row>
    <row r="39" spans="1:13" x14ac:dyDescent="0.25">
      <c r="A39">
        <v>6044</v>
      </c>
      <c r="B39">
        <v>0.54125999999999996</v>
      </c>
      <c r="C39" t="b">
        <v>0</v>
      </c>
      <c r="D39">
        <v>0.70364000000000004</v>
      </c>
      <c r="E39">
        <v>0.67945999999999995</v>
      </c>
      <c r="F39">
        <v>0.64922999999999997</v>
      </c>
      <c r="G39">
        <v>0.58613999999999999</v>
      </c>
      <c r="H39">
        <v>0.63982000000000006</v>
      </c>
      <c r="I39">
        <v>0.59931515000000002</v>
      </c>
      <c r="J39">
        <v>0.69726999999999995</v>
      </c>
      <c r="K39">
        <v>0.70798000000000005</v>
      </c>
      <c r="L39">
        <v>0.71404999999999996</v>
      </c>
      <c r="M39">
        <v>0.70731999999999995</v>
      </c>
    </row>
    <row r="40" spans="1:13" x14ac:dyDescent="0.25">
      <c r="A40">
        <v>6045</v>
      </c>
      <c r="B40">
        <v>0.55517000000000005</v>
      </c>
      <c r="C40" t="b">
        <v>0</v>
      </c>
      <c r="D40" t="b">
        <v>0</v>
      </c>
      <c r="E40">
        <v>0.57569000000000004</v>
      </c>
      <c r="F40">
        <v>0.65593999999999997</v>
      </c>
      <c r="G40">
        <v>0.63043000000000005</v>
      </c>
      <c r="H40">
        <v>0.65712000000000004</v>
      </c>
      <c r="I40">
        <v>0.66149999999999998</v>
      </c>
      <c r="J40">
        <v>0.57119103000000004</v>
      </c>
      <c r="K40">
        <v>0.63382000000000005</v>
      </c>
      <c r="L40">
        <v>0.65558000000000005</v>
      </c>
      <c r="M40">
        <v>0.67718</v>
      </c>
    </row>
    <row r="41" spans="1:13" x14ac:dyDescent="0.25">
      <c r="A41">
        <v>6043</v>
      </c>
      <c r="B41">
        <v>0.66622999999999999</v>
      </c>
      <c r="C41">
        <v>0.64390999999999998</v>
      </c>
      <c r="D41">
        <v>0.69925000000000004</v>
      </c>
      <c r="E41">
        <v>0.69677</v>
      </c>
      <c r="F41">
        <v>0.68420999999999998</v>
      </c>
      <c r="G41">
        <v>0.68776999999999999</v>
      </c>
      <c r="H41">
        <v>0.72479000000000005</v>
      </c>
      <c r="I41">
        <v>0.73177999999999999</v>
      </c>
      <c r="J41">
        <v>0.73563000000000001</v>
      </c>
      <c r="K41">
        <v>0.72607999999999995</v>
      </c>
      <c r="L41">
        <v>0.73282999999999998</v>
      </c>
      <c r="M41">
        <v>0.72062000000000004</v>
      </c>
    </row>
    <row r="42" spans="1:13" x14ac:dyDescent="0.25">
      <c r="A42">
        <v>6044</v>
      </c>
      <c r="B42">
        <v>0.56933999999999996</v>
      </c>
      <c r="C42">
        <v>0.73411000000000004</v>
      </c>
      <c r="D42">
        <v>0.77927000000000002</v>
      </c>
      <c r="E42">
        <v>0.7944</v>
      </c>
      <c r="F42">
        <v>0.78879999999999995</v>
      </c>
      <c r="G42">
        <v>0.74004000000000003</v>
      </c>
      <c r="H42">
        <v>0.76522000000000001</v>
      </c>
      <c r="I42">
        <v>0.75346999999999997</v>
      </c>
      <c r="J42">
        <v>0.74275999999999998</v>
      </c>
      <c r="K42">
        <v>0.71382000000000001</v>
      </c>
      <c r="L42">
        <v>0.70770999999999995</v>
      </c>
      <c r="M42">
        <v>0.68501999999999996</v>
      </c>
    </row>
    <row r="43" spans="1:13" x14ac:dyDescent="0.25">
      <c r="A43">
        <v>6045</v>
      </c>
      <c r="B43">
        <v>0.59116000000000002</v>
      </c>
      <c r="C43">
        <v>0.71511999999999998</v>
      </c>
      <c r="D43">
        <v>0.72680999999999996</v>
      </c>
      <c r="E43">
        <v>0.73521999999999998</v>
      </c>
      <c r="F43">
        <v>0.74543999999999999</v>
      </c>
      <c r="G43">
        <v>0.73155999999999999</v>
      </c>
      <c r="H43">
        <v>0.75156999999999996</v>
      </c>
      <c r="I43">
        <v>0.73297000000000001</v>
      </c>
      <c r="J43">
        <v>0.72628000000000004</v>
      </c>
      <c r="K43">
        <v>0.72336999999999996</v>
      </c>
      <c r="L43">
        <v>0.72579000000000005</v>
      </c>
      <c r="M43">
        <v>0.71738999999999997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EC8B6-1D89-4508-8A6A-2EA810DC8E2A}">
  <dimension ref="A1:AD13"/>
  <sheetViews>
    <sheetView tabSelected="1" topLeftCell="C1" workbookViewId="0">
      <selection activeCell="R2" sqref="R2:R13"/>
    </sheetView>
  </sheetViews>
  <sheetFormatPr defaultRowHeight="15" x14ac:dyDescent="0.25"/>
  <sheetData>
    <row r="1" spans="1:30" x14ac:dyDescent="0.25">
      <c r="A1" t="s">
        <v>0</v>
      </c>
      <c r="B1">
        <v>6045</v>
      </c>
      <c r="C1" s="1">
        <v>60000000</v>
      </c>
      <c r="D1">
        <v>6043</v>
      </c>
      <c r="E1">
        <v>6044</v>
      </c>
      <c r="F1" s="1">
        <v>60000000</v>
      </c>
      <c r="G1">
        <v>6044</v>
      </c>
      <c r="H1">
        <v>6045</v>
      </c>
      <c r="I1">
        <v>6043</v>
      </c>
      <c r="J1">
        <v>6044</v>
      </c>
      <c r="K1">
        <v>6045</v>
      </c>
      <c r="Q1" t="s">
        <v>2</v>
      </c>
      <c r="R1" t="s">
        <v>3</v>
      </c>
      <c r="T1" t="s">
        <v>0</v>
      </c>
      <c r="U1">
        <v>6045</v>
      </c>
      <c r="V1" s="1">
        <v>60000000</v>
      </c>
      <c r="W1">
        <v>6043</v>
      </c>
      <c r="X1">
        <v>6044</v>
      </c>
      <c r="Y1" s="1">
        <v>60000000</v>
      </c>
      <c r="Z1">
        <v>6044</v>
      </c>
      <c r="AA1">
        <v>6045</v>
      </c>
      <c r="AB1">
        <v>6043</v>
      </c>
      <c r="AC1">
        <v>6044</v>
      </c>
      <c r="AD1">
        <v>6045</v>
      </c>
    </row>
    <row r="2" spans="1:30" x14ac:dyDescent="0.25">
      <c r="A2">
        <v>0</v>
      </c>
      <c r="B2">
        <v>0.49648999999999999</v>
      </c>
      <c r="C2">
        <v>0.60128000000000004</v>
      </c>
      <c r="D2">
        <v>0.65295000000000003</v>
      </c>
      <c r="E2">
        <v>0.46983999999999998</v>
      </c>
      <c r="F2">
        <v>0.70992999999999995</v>
      </c>
      <c r="G2">
        <v>0.54125999999999996</v>
      </c>
      <c r="H2">
        <v>0.55517000000000005</v>
      </c>
      <c r="I2">
        <v>0.66622999999999999</v>
      </c>
      <c r="J2">
        <v>0.56933999999999996</v>
      </c>
      <c r="K2">
        <v>0.59116000000000002</v>
      </c>
      <c r="Q2">
        <f t="shared" ref="Q2:Q13" si="0">MEDIAN(B2:M2)</f>
        <v>0.58024999999999993</v>
      </c>
      <c r="R2">
        <f>MEDIAN(U2:AF2)</f>
        <v>5.5845000000000034E-2</v>
      </c>
      <c r="T2">
        <v>0</v>
      </c>
      <c r="U2">
        <f t="shared" ref="U2:AD13" si="1">ABS(B2-$Q2)</f>
        <v>8.3759999999999946E-2</v>
      </c>
      <c r="V2">
        <f t="shared" si="1"/>
        <v>2.1030000000000104E-2</v>
      </c>
      <c r="W2">
        <f t="shared" si="1"/>
        <v>7.2700000000000098E-2</v>
      </c>
      <c r="X2">
        <f t="shared" si="1"/>
        <v>0.11040999999999995</v>
      </c>
      <c r="Y2">
        <f t="shared" si="1"/>
        <v>0.12968000000000002</v>
      </c>
      <c r="Z2">
        <f t="shared" si="1"/>
        <v>3.8989999999999969E-2</v>
      </c>
      <c r="AA2">
        <f t="shared" si="1"/>
        <v>2.507999999999988E-2</v>
      </c>
      <c r="AB2">
        <f t="shared" si="1"/>
        <v>8.5980000000000056E-2</v>
      </c>
      <c r="AC2">
        <f t="shared" si="1"/>
        <v>1.0909999999999975E-2</v>
      </c>
      <c r="AD2">
        <f t="shared" si="1"/>
        <v>1.0910000000000086E-2</v>
      </c>
    </row>
    <row r="3" spans="1:30" x14ac:dyDescent="0.25">
      <c r="A3">
        <v>14</v>
      </c>
      <c r="B3">
        <v>0.52637</v>
      </c>
      <c r="C3">
        <v>0.73585999999999996</v>
      </c>
      <c r="D3">
        <v>0.66800999999999999</v>
      </c>
      <c r="E3" s="2" t="b">
        <v>0</v>
      </c>
      <c r="F3">
        <v>0.64127999999999996</v>
      </c>
      <c r="G3" s="2" t="b">
        <v>0</v>
      </c>
      <c r="H3" s="2" t="b">
        <v>0</v>
      </c>
      <c r="I3">
        <v>0.64390999999999998</v>
      </c>
      <c r="J3">
        <v>0.73411000000000004</v>
      </c>
      <c r="K3">
        <v>0.71511999999999998</v>
      </c>
      <c r="Q3">
        <f t="shared" si="0"/>
        <v>0.66800999999999999</v>
      </c>
      <c r="R3">
        <f t="shared" ref="R3:R12" si="2">MEDIAN(U3:AF3)</f>
        <v>4.7109999999999985E-2</v>
      </c>
      <c r="T3">
        <v>14</v>
      </c>
      <c r="U3">
        <f t="shared" si="1"/>
        <v>0.14163999999999999</v>
      </c>
      <c r="V3">
        <f t="shared" si="1"/>
        <v>6.7849999999999966E-2</v>
      </c>
      <c r="W3">
        <f t="shared" si="1"/>
        <v>0</v>
      </c>
      <c r="Y3">
        <f t="shared" si="1"/>
        <v>2.6730000000000032E-2</v>
      </c>
      <c r="AB3">
        <f t="shared" si="1"/>
        <v>2.410000000000001E-2</v>
      </c>
      <c r="AC3">
        <f t="shared" si="1"/>
        <v>6.6100000000000048E-2</v>
      </c>
      <c r="AD3">
        <f t="shared" si="1"/>
        <v>4.7109999999999985E-2</v>
      </c>
    </row>
    <row r="4" spans="1:30" x14ac:dyDescent="0.25">
      <c r="A4">
        <v>39</v>
      </c>
      <c r="B4">
        <v>0.68767999999999996</v>
      </c>
      <c r="C4">
        <v>0.77407000000000004</v>
      </c>
      <c r="D4">
        <v>0.72426000000000001</v>
      </c>
      <c r="E4">
        <v>0.60304999999999997</v>
      </c>
      <c r="F4">
        <v>0.72328000000000003</v>
      </c>
      <c r="G4">
        <v>0.70364000000000004</v>
      </c>
      <c r="H4" s="2" t="b">
        <v>0</v>
      </c>
      <c r="I4">
        <v>0.69925000000000004</v>
      </c>
      <c r="J4">
        <v>0.77927000000000002</v>
      </c>
      <c r="K4">
        <v>0.72680999999999996</v>
      </c>
      <c r="Q4">
        <f t="shared" si="0"/>
        <v>0.72328000000000003</v>
      </c>
      <c r="R4">
        <f t="shared" si="2"/>
        <v>2.4029999999999996E-2</v>
      </c>
      <c r="T4">
        <v>39</v>
      </c>
      <c r="U4">
        <f t="shared" si="1"/>
        <v>3.5600000000000076E-2</v>
      </c>
      <c r="V4">
        <f t="shared" si="1"/>
        <v>5.0790000000000002E-2</v>
      </c>
      <c r="W4">
        <f t="shared" si="1"/>
        <v>9.7999999999998089E-4</v>
      </c>
      <c r="X4">
        <f t="shared" si="1"/>
        <v>0.12023000000000006</v>
      </c>
      <c r="Y4">
        <f t="shared" si="1"/>
        <v>0</v>
      </c>
      <c r="Z4">
        <f t="shared" si="1"/>
        <v>1.9639999999999991E-2</v>
      </c>
      <c r="AB4">
        <f t="shared" si="1"/>
        <v>2.4029999999999996E-2</v>
      </c>
      <c r="AC4">
        <f t="shared" si="1"/>
        <v>5.5989999999999984E-2</v>
      </c>
      <c r="AD4">
        <f t="shared" si="1"/>
        <v>3.5299999999999221E-3</v>
      </c>
    </row>
    <row r="5" spans="1:30" x14ac:dyDescent="0.25">
      <c r="A5">
        <v>69</v>
      </c>
      <c r="B5">
        <v>0.69157999999999997</v>
      </c>
      <c r="C5">
        <v>0.77990000000000004</v>
      </c>
      <c r="D5">
        <v>0.73053999999999997</v>
      </c>
      <c r="E5">
        <v>0.61309000000000002</v>
      </c>
      <c r="F5">
        <v>0.70796000000000003</v>
      </c>
      <c r="G5">
        <v>0.67945999999999995</v>
      </c>
      <c r="H5">
        <v>0.57569000000000004</v>
      </c>
      <c r="I5">
        <v>0.69677</v>
      </c>
      <c r="J5">
        <v>0.7944</v>
      </c>
      <c r="K5">
        <v>0.73521999999999998</v>
      </c>
      <c r="Q5">
        <f t="shared" si="0"/>
        <v>0.70236500000000002</v>
      </c>
      <c r="R5">
        <f t="shared" si="2"/>
        <v>3.0514999999999959E-2</v>
      </c>
      <c r="T5">
        <v>69</v>
      </c>
      <c r="U5">
        <f t="shared" si="1"/>
        <v>1.0785000000000045E-2</v>
      </c>
      <c r="V5">
        <f t="shared" si="1"/>
        <v>7.7535000000000021E-2</v>
      </c>
      <c r="W5">
        <f t="shared" si="1"/>
        <v>2.817499999999995E-2</v>
      </c>
      <c r="X5">
        <f t="shared" si="1"/>
        <v>8.9274999999999993E-2</v>
      </c>
      <c r="Y5">
        <f t="shared" si="1"/>
        <v>5.5950000000000166E-3</v>
      </c>
      <c r="Z5">
        <f t="shared" si="1"/>
        <v>2.2905000000000064E-2</v>
      </c>
      <c r="AA5">
        <f t="shared" si="1"/>
        <v>0.12667499999999998</v>
      </c>
      <c r="AB5">
        <f t="shared" si="1"/>
        <v>5.5950000000000166E-3</v>
      </c>
      <c r="AC5">
        <f t="shared" si="1"/>
        <v>9.2034999999999978E-2</v>
      </c>
      <c r="AD5">
        <f t="shared" si="1"/>
        <v>3.2854999999999968E-2</v>
      </c>
    </row>
    <row r="6" spans="1:30" x14ac:dyDescent="0.25">
      <c r="A6">
        <v>86</v>
      </c>
      <c r="B6">
        <v>0.67230999999999996</v>
      </c>
      <c r="C6">
        <v>0.75966</v>
      </c>
      <c r="D6">
        <v>0.72352000000000005</v>
      </c>
      <c r="E6">
        <v>0.60860999999999998</v>
      </c>
      <c r="F6">
        <v>0.72245000000000004</v>
      </c>
      <c r="G6">
        <v>0.64922999999999997</v>
      </c>
      <c r="H6">
        <v>0.65593999999999997</v>
      </c>
      <c r="I6">
        <v>0.68420999999999998</v>
      </c>
      <c r="J6">
        <v>0.78879999999999995</v>
      </c>
      <c r="K6">
        <v>0.74543999999999999</v>
      </c>
      <c r="Q6">
        <f t="shared" si="0"/>
        <v>0.70333000000000001</v>
      </c>
      <c r="R6">
        <f t="shared" si="2"/>
        <v>4.4750000000000012E-2</v>
      </c>
      <c r="T6">
        <v>86</v>
      </c>
      <c r="U6">
        <f t="shared" si="1"/>
        <v>3.1020000000000048E-2</v>
      </c>
      <c r="V6">
        <f t="shared" si="1"/>
        <v>5.6329999999999991E-2</v>
      </c>
      <c r="W6">
        <f t="shared" si="1"/>
        <v>2.0190000000000041E-2</v>
      </c>
      <c r="X6">
        <f t="shared" si="1"/>
        <v>9.4720000000000026E-2</v>
      </c>
      <c r="Y6">
        <f t="shared" si="1"/>
        <v>1.9120000000000026E-2</v>
      </c>
      <c r="Z6">
        <f t="shared" si="1"/>
        <v>5.4100000000000037E-2</v>
      </c>
      <c r="AA6">
        <f t="shared" si="1"/>
        <v>4.7390000000000043E-2</v>
      </c>
      <c r="AB6">
        <f t="shared" si="1"/>
        <v>1.9120000000000026E-2</v>
      </c>
      <c r="AC6">
        <f t="shared" si="1"/>
        <v>8.5469999999999935E-2</v>
      </c>
      <c r="AD6">
        <f t="shared" si="1"/>
        <v>4.2109999999999981E-2</v>
      </c>
    </row>
    <row r="7" spans="1:30" x14ac:dyDescent="0.25">
      <c r="A7">
        <v>109</v>
      </c>
      <c r="B7">
        <v>0.62297999999999998</v>
      </c>
      <c r="C7">
        <v>0.73860000000000003</v>
      </c>
      <c r="D7">
        <v>0.71387</v>
      </c>
      <c r="E7">
        <v>0.57876000000000005</v>
      </c>
      <c r="F7">
        <v>0.71743999999999997</v>
      </c>
      <c r="G7">
        <v>0.58613999999999999</v>
      </c>
      <c r="H7">
        <v>0.63043000000000005</v>
      </c>
      <c r="I7">
        <v>0.68776999999999999</v>
      </c>
      <c r="J7">
        <v>0.74004000000000003</v>
      </c>
      <c r="K7">
        <v>0.73155999999999999</v>
      </c>
      <c r="Q7">
        <f t="shared" si="0"/>
        <v>0.70082</v>
      </c>
      <c r="R7">
        <f t="shared" si="2"/>
        <v>3.8500000000000034E-2</v>
      </c>
      <c r="T7">
        <v>109</v>
      </c>
      <c r="U7">
        <f t="shared" si="1"/>
        <v>7.784000000000002E-2</v>
      </c>
      <c r="V7">
        <f t="shared" si="1"/>
        <v>3.7780000000000036E-2</v>
      </c>
      <c r="W7">
        <f t="shared" si="1"/>
        <v>1.3050000000000006E-2</v>
      </c>
      <c r="X7">
        <f t="shared" si="1"/>
        <v>0.12205999999999995</v>
      </c>
      <c r="Y7">
        <f t="shared" si="1"/>
        <v>1.6619999999999968E-2</v>
      </c>
      <c r="Z7">
        <f t="shared" si="1"/>
        <v>0.11468</v>
      </c>
      <c r="AA7">
        <f t="shared" si="1"/>
        <v>7.0389999999999953E-2</v>
      </c>
      <c r="AB7">
        <f t="shared" si="1"/>
        <v>1.3050000000000006E-2</v>
      </c>
      <c r="AC7">
        <f t="shared" si="1"/>
        <v>3.9220000000000033E-2</v>
      </c>
      <c r="AD7">
        <f t="shared" si="1"/>
        <v>3.073999999999999E-2</v>
      </c>
    </row>
    <row r="8" spans="1:30" x14ac:dyDescent="0.25">
      <c r="A8">
        <v>137</v>
      </c>
      <c r="B8">
        <v>0.73126000000000002</v>
      </c>
      <c r="C8">
        <v>0.69120000000000004</v>
      </c>
      <c r="D8">
        <v>0.72689999999999999</v>
      </c>
      <c r="E8">
        <v>0.60990999999999995</v>
      </c>
      <c r="F8">
        <v>0.72153999999999996</v>
      </c>
      <c r="G8">
        <v>0.63982000000000006</v>
      </c>
      <c r="H8">
        <v>0.65712000000000004</v>
      </c>
      <c r="I8">
        <v>0.72479000000000005</v>
      </c>
      <c r="J8">
        <v>0.76522000000000001</v>
      </c>
      <c r="K8">
        <v>0.75156999999999996</v>
      </c>
      <c r="Q8">
        <f t="shared" si="0"/>
        <v>0.72316500000000006</v>
      </c>
      <c r="R8">
        <f t="shared" si="2"/>
        <v>3.0184999999999962E-2</v>
      </c>
      <c r="T8">
        <v>137</v>
      </c>
      <c r="U8">
        <f t="shared" si="1"/>
        <v>8.0949999999999633E-3</v>
      </c>
      <c r="V8">
        <f t="shared" si="1"/>
        <v>3.1965000000000021E-2</v>
      </c>
      <c r="W8">
        <f t="shared" si="1"/>
        <v>3.7349999999999328E-3</v>
      </c>
      <c r="X8">
        <f t="shared" si="1"/>
        <v>0.11325500000000011</v>
      </c>
      <c r="Y8">
        <f t="shared" si="1"/>
        <v>1.6250000000000986E-3</v>
      </c>
      <c r="Z8">
        <f t="shared" si="1"/>
        <v>8.3345000000000002E-2</v>
      </c>
      <c r="AA8">
        <f t="shared" si="1"/>
        <v>6.604500000000002E-2</v>
      </c>
      <c r="AB8">
        <f t="shared" si="1"/>
        <v>1.6249999999999876E-3</v>
      </c>
      <c r="AC8">
        <f t="shared" si="1"/>
        <v>4.2054999999999954E-2</v>
      </c>
      <c r="AD8">
        <f t="shared" si="1"/>
        <v>2.8404999999999903E-2</v>
      </c>
    </row>
    <row r="9" spans="1:30" x14ac:dyDescent="0.25">
      <c r="A9">
        <v>182</v>
      </c>
      <c r="B9">
        <v>0.71270999999999995</v>
      </c>
      <c r="C9">
        <v>0.71243999999999996</v>
      </c>
      <c r="D9">
        <v>0.71623000000000003</v>
      </c>
      <c r="E9">
        <v>0.63217999999999996</v>
      </c>
      <c r="F9">
        <v>0.69933999999999996</v>
      </c>
      <c r="G9">
        <v>0.59931515000000002</v>
      </c>
      <c r="H9">
        <v>0.66149999999999998</v>
      </c>
      <c r="I9">
        <v>0.73177999999999999</v>
      </c>
      <c r="J9">
        <v>0.75346999999999997</v>
      </c>
      <c r="K9">
        <v>0.73297000000000001</v>
      </c>
      <c r="Q9">
        <f t="shared" si="0"/>
        <v>0.71257499999999996</v>
      </c>
      <c r="R9">
        <f t="shared" si="2"/>
        <v>1.980000000000004E-2</v>
      </c>
      <c r="T9">
        <v>182</v>
      </c>
      <c r="U9">
        <f t="shared" si="1"/>
        <v>1.3499999999999623E-4</v>
      </c>
      <c r="V9">
        <f t="shared" si="1"/>
        <v>1.3499999999999623E-4</v>
      </c>
      <c r="W9">
        <f t="shared" si="1"/>
        <v>3.6550000000000749E-3</v>
      </c>
      <c r="X9">
        <f t="shared" si="1"/>
        <v>8.0394999999999994E-2</v>
      </c>
      <c r="Y9">
        <f t="shared" si="1"/>
        <v>1.3234999999999997E-2</v>
      </c>
      <c r="Z9">
        <f t="shared" si="1"/>
        <v>0.11325984999999994</v>
      </c>
      <c r="AA9">
        <f t="shared" si="1"/>
        <v>5.1074999999999982E-2</v>
      </c>
      <c r="AB9">
        <f t="shared" si="1"/>
        <v>1.9205000000000028E-2</v>
      </c>
      <c r="AC9">
        <f t="shared" si="1"/>
        <v>4.0895000000000015E-2</v>
      </c>
      <c r="AD9">
        <f t="shared" si="1"/>
        <v>2.0395000000000052E-2</v>
      </c>
    </row>
    <row r="10" spans="1:30" x14ac:dyDescent="0.25">
      <c r="A10">
        <v>212</v>
      </c>
      <c r="B10">
        <v>0.72262000000000004</v>
      </c>
      <c r="C10">
        <v>0.70401999999999998</v>
      </c>
      <c r="D10">
        <v>0.71797</v>
      </c>
      <c r="E10">
        <v>0.63692000000000004</v>
      </c>
      <c r="F10">
        <v>0.67684</v>
      </c>
      <c r="G10">
        <v>0.69726999999999995</v>
      </c>
      <c r="H10">
        <v>0.57119103000000004</v>
      </c>
      <c r="I10">
        <v>0.73563000000000001</v>
      </c>
      <c r="J10">
        <v>0.74275999999999998</v>
      </c>
      <c r="K10">
        <v>0.72628000000000004</v>
      </c>
      <c r="Q10">
        <f t="shared" si="0"/>
        <v>0.71099500000000004</v>
      </c>
      <c r="R10">
        <f t="shared" si="2"/>
        <v>1.9959999999999978E-2</v>
      </c>
      <c r="T10">
        <v>212</v>
      </c>
      <c r="U10">
        <f t="shared" si="1"/>
        <v>1.1624999999999996E-2</v>
      </c>
      <c r="V10">
        <f t="shared" si="1"/>
        <v>6.9750000000000645E-3</v>
      </c>
      <c r="W10">
        <f t="shared" si="1"/>
        <v>6.9749999999999535E-3</v>
      </c>
      <c r="X10">
        <f t="shared" si="1"/>
        <v>7.4075000000000002E-2</v>
      </c>
      <c r="Y10">
        <f t="shared" si="1"/>
        <v>3.4155000000000046E-2</v>
      </c>
      <c r="Z10">
        <f t="shared" si="1"/>
        <v>1.3725000000000098E-2</v>
      </c>
      <c r="AA10">
        <f t="shared" si="1"/>
        <v>0.13980397</v>
      </c>
      <c r="AB10">
        <f t="shared" si="1"/>
        <v>2.4634999999999962E-2</v>
      </c>
      <c r="AC10">
        <f t="shared" si="1"/>
        <v>3.1764999999999932E-2</v>
      </c>
      <c r="AD10">
        <f t="shared" si="1"/>
        <v>1.5284999999999993E-2</v>
      </c>
    </row>
    <row r="11" spans="1:30" x14ac:dyDescent="0.25">
      <c r="A11">
        <v>236</v>
      </c>
      <c r="B11">
        <v>0.69920000000000004</v>
      </c>
      <c r="C11">
        <v>0.70282999999999995</v>
      </c>
      <c r="D11">
        <v>0.72060000000000002</v>
      </c>
      <c r="E11">
        <v>0.62327999999999995</v>
      </c>
      <c r="F11">
        <v>0.64742999999999995</v>
      </c>
      <c r="G11">
        <v>0.70798000000000005</v>
      </c>
      <c r="H11">
        <v>0.63382000000000005</v>
      </c>
      <c r="I11">
        <v>0.72607999999999995</v>
      </c>
      <c r="J11">
        <v>0.71382000000000001</v>
      </c>
      <c r="K11">
        <v>0.72336999999999996</v>
      </c>
      <c r="Q11">
        <f t="shared" si="0"/>
        <v>0.70540500000000006</v>
      </c>
      <c r="R11">
        <f t="shared" si="2"/>
        <v>1.6579999999999928E-2</v>
      </c>
      <c r="T11">
        <v>236</v>
      </c>
      <c r="U11">
        <f t="shared" si="1"/>
        <v>6.2050000000000161E-3</v>
      </c>
      <c r="V11">
        <f t="shared" si="1"/>
        <v>2.575000000000105E-3</v>
      </c>
      <c r="W11">
        <f t="shared" si="1"/>
        <v>1.5194999999999959E-2</v>
      </c>
      <c r="X11">
        <f t="shared" si="1"/>
        <v>8.2125000000000115E-2</v>
      </c>
      <c r="Y11">
        <f t="shared" si="1"/>
        <v>5.797500000000011E-2</v>
      </c>
      <c r="Z11">
        <f t="shared" si="1"/>
        <v>2.574999999999994E-3</v>
      </c>
      <c r="AA11">
        <f t="shared" si="1"/>
        <v>7.158500000000001E-2</v>
      </c>
      <c r="AB11">
        <f t="shared" si="1"/>
        <v>2.0674999999999888E-2</v>
      </c>
      <c r="AC11">
        <f t="shared" si="1"/>
        <v>8.4149999999999503E-3</v>
      </c>
      <c r="AD11">
        <f t="shared" si="1"/>
        <v>1.7964999999999898E-2</v>
      </c>
    </row>
    <row r="12" spans="1:30" x14ac:dyDescent="0.25">
      <c r="A12">
        <v>256</v>
      </c>
      <c r="B12">
        <v>0.71606000000000003</v>
      </c>
      <c r="C12">
        <v>0.69286999999999999</v>
      </c>
      <c r="D12">
        <v>0.71152000000000004</v>
      </c>
      <c r="E12">
        <v>0.62119000000000002</v>
      </c>
      <c r="F12">
        <v>0.63966999999999996</v>
      </c>
      <c r="G12">
        <v>0.71404999999999996</v>
      </c>
      <c r="H12">
        <v>0.65558000000000005</v>
      </c>
      <c r="I12">
        <v>0.73282999999999998</v>
      </c>
      <c r="J12">
        <v>0.70770999999999995</v>
      </c>
      <c r="K12">
        <v>0.72579000000000005</v>
      </c>
      <c r="Q12">
        <f t="shared" si="0"/>
        <v>0.709615</v>
      </c>
      <c r="R12">
        <f t="shared" si="2"/>
        <v>1.646000000000003E-2</v>
      </c>
      <c r="T12">
        <v>256</v>
      </c>
      <c r="U12">
        <f t="shared" si="1"/>
        <v>6.445000000000034E-3</v>
      </c>
      <c r="V12">
        <f t="shared" si="1"/>
        <v>1.674500000000001E-2</v>
      </c>
      <c r="W12">
        <f t="shared" si="1"/>
        <v>1.9050000000000455E-3</v>
      </c>
      <c r="X12">
        <f t="shared" si="1"/>
        <v>8.8424999999999976E-2</v>
      </c>
      <c r="Y12">
        <f t="shared" si="1"/>
        <v>6.9945000000000035E-2</v>
      </c>
      <c r="Z12">
        <f t="shared" si="1"/>
        <v>4.4349999999999667E-3</v>
      </c>
      <c r="AA12">
        <f t="shared" si="1"/>
        <v>5.4034999999999944E-2</v>
      </c>
      <c r="AB12">
        <f t="shared" si="1"/>
        <v>2.3214999999999986E-2</v>
      </c>
      <c r="AC12">
        <f t="shared" si="1"/>
        <v>1.9050000000000455E-3</v>
      </c>
      <c r="AD12">
        <f t="shared" si="1"/>
        <v>1.617500000000005E-2</v>
      </c>
    </row>
    <row r="13" spans="1:30" x14ac:dyDescent="0.25">
      <c r="A13">
        <v>307</v>
      </c>
      <c r="B13">
        <v>0.72187999999999997</v>
      </c>
      <c r="C13">
        <v>0.68149000000000004</v>
      </c>
      <c r="D13">
        <v>0.67993000000000003</v>
      </c>
      <c r="E13">
        <v>0.59826000000000001</v>
      </c>
      <c r="F13">
        <v>0.54066000000000003</v>
      </c>
      <c r="G13">
        <v>0.70731999999999995</v>
      </c>
      <c r="H13">
        <v>0.67718</v>
      </c>
      <c r="I13">
        <v>0.72062000000000004</v>
      </c>
      <c r="J13">
        <v>0.68501999999999996</v>
      </c>
      <c r="K13">
        <v>0.71738999999999997</v>
      </c>
      <c r="Q13">
        <f t="shared" si="0"/>
        <v>0.68325499999999995</v>
      </c>
      <c r="R13">
        <f>MEDIAN(U13:AS13)</f>
        <v>2.9100000000000015E-2</v>
      </c>
      <c r="T13">
        <v>307</v>
      </c>
      <c r="U13">
        <f t="shared" si="1"/>
        <v>3.862500000000002E-2</v>
      </c>
      <c r="V13">
        <f t="shared" si="1"/>
        <v>1.7649999999999055E-3</v>
      </c>
      <c r="W13">
        <f t="shared" si="1"/>
        <v>3.3249999999999114E-3</v>
      </c>
      <c r="X13">
        <f t="shared" si="1"/>
        <v>8.4994999999999932E-2</v>
      </c>
      <c r="Y13">
        <f t="shared" si="1"/>
        <v>0.14259499999999992</v>
      </c>
      <c r="Z13">
        <f t="shared" si="1"/>
        <v>2.4065000000000003E-2</v>
      </c>
      <c r="AA13">
        <f t="shared" si="1"/>
        <v>6.0749999999999416E-3</v>
      </c>
      <c r="AB13">
        <f t="shared" si="1"/>
        <v>3.7365000000000093E-2</v>
      </c>
      <c r="AC13">
        <f t="shared" si="1"/>
        <v>1.7650000000000166E-3</v>
      </c>
      <c r="AD13">
        <f t="shared" si="1"/>
        <v>3.4135000000000026E-2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20E1-1854-4219-BE43-1B28B8941B8C}">
  <dimension ref="A1:M43"/>
  <sheetViews>
    <sheetView topLeftCell="A16" workbookViewId="0">
      <selection activeCell="A33" sqref="A33:M4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H2" t="b">
        <v>0</v>
      </c>
      <c r="I2" t="b">
        <v>0</v>
      </c>
      <c r="J2" t="b">
        <v>0</v>
      </c>
      <c r="K2" t="b">
        <v>0</v>
      </c>
      <c r="L2" t="b">
        <v>0</v>
      </c>
      <c r="M2" t="b">
        <v>0</v>
      </c>
    </row>
    <row r="3" spans="1:13" x14ac:dyDescent="0.25">
      <c r="A3">
        <v>6044</v>
      </c>
      <c r="B3">
        <v>6.7805400000000002</v>
      </c>
      <c r="C3" t="b">
        <v>0</v>
      </c>
      <c r="D3" t="b">
        <v>0</v>
      </c>
      <c r="E3" t="b">
        <v>0</v>
      </c>
      <c r="F3" t="b">
        <v>0</v>
      </c>
      <c r="G3" t="b">
        <v>0</v>
      </c>
      <c r="H3" t="b">
        <v>0</v>
      </c>
      <c r="I3" t="b">
        <v>0</v>
      </c>
      <c r="J3" t="b">
        <v>0</v>
      </c>
      <c r="K3" t="b">
        <v>0</v>
      </c>
      <c r="L3">
        <v>7.1645000000000003</v>
      </c>
      <c r="M3">
        <v>6.2551500000000004</v>
      </c>
    </row>
    <row r="4" spans="1:13" x14ac:dyDescent="0.25">
      <c r="A4">
        <v>6045</v>
      </c>
      <c r="B4">
        <v>8.8134099999999993</v>
      </c>
      <c r="C4">
        <v>7.1449600000000002</v>
      </c>
      <c r="D4">
        <v>7.5827799999999996</v>
      </c>
      <c r="E4">
        <v>7.7549200000000003</v>
      </c>
      <c r="F4">
        <v>7.8002500000000001</v>
      </c>
      <c r="G4">
        <v>7.3460099999999997</v>
      </c>
      <c r="H4">
        <v>7.4137700000000004</v>
      </c>
      <c r="I4">
        <v>7.2074600000000002</v>
      </c>
      <c r="J4">
        <v>7.1722700000000001</v>
      </c>
      <c r="K4">
        <v>6.86754</v>
      </c>
      <c r="L4">
        <v>6.0463300000000002</v>
      </c>
      <c r="M4">
        <v>6.1155799999999996</v>
      </c>
    </row>
    <row r="5" spans="1:13" x14ac:dyDescent="0.25">
      <c r="A5">
        <v>6046</v>
      </c>
      <c r="B5">
        <v>12.766719999999999</v>
      </c>
      <c r="C5">
        <v>14.30603</v>
      </c>
      <c r="D5">
        <v>14.70299</v>
      </c>
      <c r="E5">
        <v>13.835800000000001</v>
      </c>
      <c r="F5">
        <v>10.974159999999999</v>
      </c>
      <c r="G5">
        <v>11.809229999999999</v>
      </c>
      <c r="H5">
        <v>6.3967999999999998</v>
      </c>
      <c r="I5" t="b">
        <v>0</v>
      </c>
      <c r="J5" t="b">
        <v>0</v>
      </c>
      <c r="K5" t="b">
        <v>0</v>
      </c>
      <c r="L5" t="b">
        <v>0</v>
      </c>
      <c r="M5" t="b">
        <v>0</v>
      </c>
    </row>
    <row r="6" spans="1:13" x14ac:dyDescent="0.25">
      <c r="A6">
        <v>6047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 t="b">
        <v>0</v>
      </c>
      <c r="I6" t="b">
        <v>0</v>
      </c>
      <c r="J6" t="b">
        <v>0</v>
      </c>
      <c r="K6" t="b">
        <v>0</v>
      </c>
      <c r="L6" t="b">
        <v>0</v>
      </c>
      <c r="M6" t="b">
        <v>0</v>
      </c>
    </row>
    <row r="7" spans="1:13" x14ac:dyDescent="0.25">
      <c r="A7" s="1">
        <v>60000000</v>
      </c>
      <c r="B7">
        <v>10.69797</v>
      </c>
      <c r="C7">
        <v>8.1346500000000006</v>
      </c>
      <c r="D7">
        <v>8.3287300000000002</v>
      </c>
      <c r="E7">
        <v>7.4993800000000004</v>
      </c>
      <c r="F7">
        <v>7.4000399999999997</v>
      </c>
      <c r="G7">
        <v>6.8376000000000001</v>
      </c>
      <c r="H7">
        <v>6.1233300000000002</v>
      </c>
      <c r="I7">
        <v>6.4706599999999996</v>
      </c>
      <c r="J7">
        <v>6.2517500000000004</v>
      </c>
      <c r="K7">
        <v>6.2805400000000002</v>
      </c>
      <c r="L7" t="b">
        <v>0</v>
      </c>
      <c r="M7">
        <v>5.4170600000000002</v>
      </c>
    </row>
    <row r="8" spans="1:13" x14ac:dyDescent="0.25">
      <c r="A8">
        <v>6043</v>
      </c>
      <c r="B8">
        <v>12.97443</v>
      </c>
      <c r="C8">
        <v>11.699120000000001</v>
      </c>
      <c r="D8">
        <v>13.15362</v>
      </c>
      <c r="E8">
        <v>11.812430000000001</v>
      </c>
      <c r="F8">
        <v>11.660600000000001</v>
      </c>
      <c r="G8">
        <v>11.35857</v>
      </c>
      <c r="H8">
        <v>11.316850000000001</v>
      </c>
      <c r="I8">
        <v>11.18033</v>
      </c>
      <c r="J8">
        <v>11.13744</v>
      </c>
      <c r="K8">
        <v>10.721489999999999</v>
      </c>
      <c r="L8">
        <v>10.43699</v>
      </c>
      <c r="M8">
        <v>7.9299600000000003</v>
      </c>
    </row>
    <row r="9" spans="1:13" x14ac:dyDescent="0.25">
      <c r="A9">
        <v>6044</v>
      </c>
      <c r="B9">
        <v>8.1224399999999992</v>
      </c>
      <c r="C9">
        <v>6.8117099999999997</v>
      </c>
      <c r="D9">
        <v>7.5513700000000004</v>
      </c>
      <c r="E9">
        <v>7.9456300000000004</v>
      </c>
      <c r="F9">
        <v>8.0040200000000006</v>
      </c>
      <c r="G9">
        <v>7.81379</v>
      </c>
      <c r="H9">
        <v>7.92211</v>
      </c>
      <c r="I9">
        <v>7.7298</v>
      </c>
      <c r="J9">
        <v>7.4143699999999999</v>
      </c>
      <c r="K9">
        <v>7.0927800000000003</v>
      </c>
      <c r="L9">
        <v>6.3295700000000004</v>
      </c>
      <c r="M9">
        <v>6.1784400000000002</v>
      </c>
    </row>
    <row r="10" spans="1:13" x14ac:dyDescent="0.25">
      <c r="A10">
        <v>6045</v>
      </c>
      <c r="B10" t="b">
        <v>0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>
        <v>6046</v>
      </c>
      <c r="B11">
        <v>11.65319</v>
      </c>
      <c r="C11">
        <v>7.1850100000000001</v>
      </c>
      <c r="D11">
        <v>8.7549299999999999</v>
      </c>
      <c r="E11">
        <v>6.2913500000000004</v>
      </c>
      <c r="F11">
        <v>6.7722600000000002</v>
      </c>
      <c r="G11">
        <v>8.1351800000000001</v>
      </c>
      <c r="H11">
        <v>7.3635400000000004</v>
      </c>
      <c r="I11">
        <v>7.6638900000000003</v>
      </c>
      <c r="J11">
        <v>7.3441000000000001</v>
      </c>
      <c r="K11" t="b">
        <v>0</v>
      </c>
      <c r="L11" t="b">
        <v>0</v>
      </c>
      <c r="M11" t="b">
        <v>0</v>
      </c>
    </row>
    <row r="12" spans="1:13" x14ac:dyDescent="0.25">
      <c r="A12">
        <v>6047</v>
      </c>
      <c r="B12">
        <v>11.308249999999999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>
        <v>5.2135699999999998</v>
      </c>
    </row>
    <row r="13" spans="1:13" x14ac:dyDescent="0.25">
      <c r="A13" s="1">
        <v>60000000</v>
      </c>
      <c r="B13">
        <v>13.540290000000001</v>
      </c>
      <c r="C13">
        <v>7.8209900000000001</v>
      </c>
      <c r="D13">
        <v>8.6027299999999993</v>
      </c>
      <c r="E13">
        <v>7.9758100000000001</v>
      </c>
      <c r="F13">
        <v>8.4468499999999995</v>
      </c>
      <c r="G13">
        <v>8.2980400000000003</v>
      </c>
      <c r="H13">
        <v>7.6187500000000004</v>
      </c>
      <c r="I13">
        <v>6.8272399999999998</v>
      </c>
      <c r="J13">
        <v>6.4442399999999997</v>
      </c>
      <c r="K13">
        <v>6.5625499999999999</v>
      </c>
      <c r="L13">
        <v>6.0445799999999998</v>
      </c>
      <c r="M13" t="b">
        <v>0</v>
      </c>
    </row>
    <row r="14" spans="1:13" x14ac:dyDescent="0.25">
      <c r="A14">
        <v>6043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  <c r="J14" t="b">
        <v>0</v>
      </c>
      <c r="K14" t="b">
        <v>0</v>
      </c>
      <c r="L14" t="b">
        <v>0</v>
      </c>
      <c r="M14" t="b">
        <v>0</v>
      </c>
    </row>
    <row r="15" spans="1:13" x14ac:dyDescent="0.25">
      <c r="A15">
        <v>6044</v>
      </c>
      <c r="B15">
        <v>9.9324999999999992</v>
      </c>
      <c r="C15">
        <v>7.8930699999999998</v>
      </c>
      <c r="D15">
        <v>8.8126300000000004</v>
      </c>
      <c r="E15">
        <v>8.8181499999999993</v>
      </c>
      <c r="F15">
        <v>9.1292100000000005</v>
      </c>
      <c r="G15">
        <v>8.4537200000000006</v>
      </c>
      <c r="H15">
        <v>8.7259100000000007</v>
      </c>
      <c r="I15">
        <v>8.1610399999999998</v>
      </c>
      <c r="J15">
        <v>7.9772100000000004</v>
      </c>
      <c r="K15">
        <v>7.1767599999999998</v>
      </c>
      <c r="L15">
        <v>6.5491299999999999</v>
      </c>
      <c r="M15">
        <v>6.47675</v>
      </c>
    </row>
    <row r="16" spans="1:13" x14ac:dyDescent="0.25">
      <c r="A16">
        <v>6045</v>
      </c>
      <c r="B16">
        <v>10.17606</v>
      </c>
      <c r="C16">
        <v>6.3089700000000004</v>
      </c>
      <c r="D16" t="b">
        <v>0</v>
      </c>
      <c r="E16">
        <v>8.2455999999999996</v>
      </c>
      <c r="F16">
        <v>8.7642199999999999</v>
      </c>
      <c r="G16">
        <v>8.8767499999999995</v>
      </c>
      <c r="H16">
        <v>8.3649199999999997</v>
      </c>
      <c r="I16">
        <v>8.1936499999999999</v>
      </c>
      <c r="J16">
        <v>8.0133299999999998</v>
      </c>
      <c r="K16">
        <v>7.7211100000000004</v>
      </c>
      <c r="L16">
        <v>7.3000600000000002</v>
      </c>
      <c r="M16">
        <v>6.5139899999999997</v>
      </c>
    </row>
    <row r="17" spans="1:13" x14ac:dyDescent="0.25">
      <c r="A17">
        <v>6046</v>
      </c>
      <c r="B17">
        <v>13.54823</v>
      </c>
      <c r="C17">
        <v>14.635820000000001</v>
      </c>
      <c r="D17">
        <v>14.655480000000001</v>
      </c>
      <c r="E17">
        <v>14.38875</v>
      </c>
      <c r="F17">
        <v>14.381069999999999</v>
      </c>
      <c r="G17">
        <v>14.165900000000001</v>
      </c>
      <c r="H17">
        <v>13.480119999999999</v>
      </c>
      <c r="I17">
        <v>8.4723400000000009</v>
      </c>
      <c r="J17" t="b">
        <v>0</v>
      </c>
      <c r="K17" t="b">
        <v>0</v>
      </c>
      <c r="L17" t="b">
        <v>0</v>
      </c>
      <c r="M17" t="b">
        <v>0</v>
      </c>
    </row>
    <row r="18" spans="1:13" x14ac:dyDescent="0.25">
      <c r="A18">
        <v>6047</v>
      </c>
      <c r="B18">
        <v>12.082459999999999</v>
      </c>
      <c r="C18" t="b">
        <v>0</v>
      </c>
      <c r="D18" t="b">
        <v>0</v>
      </c>
      <c r="E18" t="b">
        <v>0</v>
      </c>
      <c r="F18" t="b">
        <v>0</v>
      </c>
      <c r="G18" t="b">
        <v>0</v>
      </c>
      <c r="H18" t="b">
        <v>0</v>
      </c>
      <c r="I18" t="b">
        <v>0</v>
      </c>
      <c r="J18" t="b">
        <v>0</v>
      </c>
      <c r="K18" t="b">
        <v>0</v>
      </c>
      <c r="L18" t="b">
        <v>0</v>
      </c>
      <c r="M18" t="b">
        <v>0</v>
      </c>
    </row>
    <row r="19" spans="1:13" x14ac:dyDescent="0.25">
      <c r="A19" s="1">
        <v>60000000</v>
      </c>
      <c r="B19">
        <v>11.50015</v>
      </c>
      <c r="C19">
        <v>7.5849000000000002</v>
      </c>
      <c r="D19">
        <v>7.4001999999999999</v>
      </c>
      <c r="E19">
        <v>7.3923199999999998</v>
      </c>
      <c r="F19">
        <v>7.4333999999999998</v>
      </c>
      <c r="G19">
        <v>7.3193299999999999</v>
      </c>
      <c r="H19">
        <v>6.6609800000000003</v>
      </c>
      <c r="I19" t="b">
        <v>0</v>
      </c>
      <c r="J19" t="b">
        <v>0</v>
      </c>
      <c r="K19" t="b">
        <v>0</v>
      </c>
      <c r="L19" t="b">
        <v>0</v>
      </c>
      <c r="M19" t="b">
        <v>0</v>
      </c>
    </row>
    <row r="20" spans="1:13" x14ac:dyDescent="0.25">
      <c r="A20">
        <v>6043</v>
      </c>
      <c r="B20">
        <v>13.036049999999999</v>
      </c>
      <c r="C20">
        <v>9.6774900000000006</v>
      </c>
      <c r="D20">
        <v>7.4503899999999996</v>
      </c>
      <c r="E20">
        <v>7.6074099999999998</v>
      </c>
      <c r="F20">
        <v>8.0266300000000008</v>
      </c>
      <c r="G20">
        <v>8.4059600000000003</v>
      </c>
      <c r="H20">
        <v>7.2191099999999997</v>
      </c>
      <c r="I20">
        <v>6.8224299999999998</v>
      </c>
      <c r="J20">
        <v>7.2207400000000002</v>
      </c>
      <c r="K20">
        <v>7.1920099999999998</v>
      </c>
      <c r="L20">
        <v>6.8072299999999997</v>
      </c>
      <c r="M20">
        <v>6.4281899999999998</v>
      </c>
    </row>
    <row r="21" spans="1:13" x14ac:dyDescent="0.25">
      <c r="A21">
        <v>6044</v>
      </c>
      <c r="B21">
        <v>9.8524899999999995</v>
      </c>
      <c r="C21">
        <v>10.719250000000001</v>
      </c>
      <c r="D21">
        <v>10.27957</v>
      </c>
      <c r="E21">
        <v>9.3816500000000005</v>
      </c>
      <c r="F21">
        <v>9.0325299999999995</v>
      </c>
      <c r="G21">
        <v>8.8185300000000009</v>
      </c>
      <c r="H21">
        <v>7.8815600000000003</v>
      </c>
      <c r="I21">
        <v>7.4113199999999999</v>
      </c>
      <c r="J21">
        <v>7.0702600000000002</v>
      </c>
      <c r="K21">
        <v>6.8915300000000004</v>
      </c>
      <c r="L21">
        <v>6.25603</v>
      </c>
      <c r="M21">
        <v>6.8510799999999996</v>
      </c>
    </row>
    <row r="22" spans="1:13" x14ac:dyDescent="0.25">
      <c r="A22">
        <v>6045</v>
      </c>
      <c r="B22">
        <v>11.18271</v>
      </c>
      <c r="C22">
        <v>12.466889999999999</v>
      </c>
      <c r="D22">
        <v>11.7568</v>
      </c>
      <c r="E22">
        <v>11.385</v>
      </c>
      <c r="F22">
        <v>10.90971</v>
      </c>
      <c r="G22">
        <v>10.51337</v>
      </c>
      <c r="H22">
        <v>9.8551699999999993</v>
      </c>
      <c r="I22">
        <v>9.5713899999999992</v>
      </c>
      <c r="J22">
        <v>9.3855199999999996</v>
      </c>
      <c r="K22">
        <v>9.2960999999999991</v>
      </c>
      <c r="L22">
        <v>9.0909600000000008</v>
      </c>
      <c r="M22">
        <v>8.1515900000000006</v>
      </c>
    </row>
    <row r="23" spans="1:13" x14ac:dyDescent="0.25">
      <c r="A23">
        <v>6046</v>
      </c>
      <c r="B23">
        <v>13.71598</v>
      </c>
      <c r="C23">
        <v>14.682969999999999</v>
      </c>
      <c r="D23">
        <v>14.9658</v>
      </c>
      <c r="E23">
        <v>13.05434</v>
      </c>
      <c r="F23">
        <v>11.59496</v>
      </c>
      <c r="G23">
        <v>10.943720000000001</v>
      </c>
      <c r="H23">
        <v>9.6160599999999992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x14ac:dyDescent="0.25">
      <c r="A24">
        <v>6047</v>
      </c>
      <c r="B24">
        <v>11.91888</v>
      </c>
      <c r="C24">
        <v>6.9722400000000002</v>
      </c>
      <c r="D24">
        <v>7.1210800000000001</v>
      </c>
      <c r="E24">
        <v>7.2322600000000001</v>
      </c>
      <c r="F24">
        <v>7.3000400000000001</v>
      </c>
      <c r="G24">
        <v>7.28355</v>
      </c>
      <c r="H24">
        <v>7.0779100000000001</v>
      </c>
      <c r="I24">
        <v>6.14</v>
      </c>
      <c r="J24">
        <v>6.1246799999999997</v>
      </c>
      <c r="K24" t="b">
        <v>0</v>
      </c>
      <c r="L24" t="b">
        <v>0</v>
      </c>
      <c r="M24" t="b">
        <v>0</v>
      </c>
    </row>
    <row r="25" spans="1:13" x14ac:dyDescent="0.25">
      <c r="A25" s="1">
        <v>60000000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33" spans="1:13" x14ac:dyDescent="0.25">
      <c r="A33" t="s">
        <v>0</v>
      </c>
      <c r="B33">
        <v>0</v>
      </c>
      <c r="C33">
        <v>28</v>
      </c>
      <c r="D33">
        <v>48</v>
      </c>
      <c r="E33">
        <v>69</v>
      </c>
      <c r="F33">
        <v>86</v>
      </c>
      <c r="G33">
        <v>109</v>
      </c>
      <c r="H33">
        <v>137</v>
      </c>
      <c r="I33">
        <v>182</v>
      </c>
      <c r="J33">
        <v>212</v>
      </c>
      <c r="K33">
        <v>236</v>
      </c>
      <c r="L33">
        <v>256</v>
      </c>
      <c r="M33">
        <v>307</v>
      </c>
    </row>
    <row r="34" spans="1:13" x14ac:dyDescent="0.25">
      <c r="A34">
        <v>6045</v>
      </c>
      <c r="B34">
        <v>8.8134099999999993</v>
      </c>
      <c r="C34">
        <v>7.1449600000000002</v>
      </c>
      <c r="D34">
        <v>7.5827799999999996</v>
      </c>
      <c r="E34">
        <v>7.7549200000000003</v>
      </c>
      <c r="F34">
        <v>7.8002500000000001</v>
      </c>
      <c r="G34">
        <v>7.3460099999999997</v>
      </c>
      <c r="H34">
        <v>7.4137700000000004</v>
      </c>
      <c r="I34">
        <v>7.2074600000000002</v>
      </c>
      <c r="J34">
        <v>7.1722700000000001</v>
      </c>
      <c r="K34">
        <v>6.86754</v>
      </c>
      <c r="L34">
        <v>6.0463300000000002</v>
      </c>
      <c r="M34">
        <v>6.1155799999999996</v>
      </c>
    </row>
    <row r="35" spans="1:13" x14ac:dyDescent="0.25">
      <c r="A35" s="1">
        <v>60000000</v>
      </c>
      <c r="B35">
        <v>10.69797</v>
      </c>
      <c r="C35">
        <v>8.1346500000000006</v>
      </c>
      <c r="D35">
        <v>8.3287300000000002</v>
      </c>
      <c r="E35">
        <v>7.4993800000000004</v>
      </c>
      <c r="F35">
        <v>7.4000399999999997</v>
      </c>
      <c r="G35">
        <v>6.8376000000000001</v>
      </c>
      <c r="H35">
        <v>6.1233300000000002</v>
      </c>
      <c r="I35">
        <v>6.4706599999999996</v>
      </c>
      <c r="J35">
        <v>6.2517500000000004</v>
      </c>
      <c r="K35">
        <v>6.2805400000000002</v>
      </c>
      <c r="L35" t="b">
        <v>0</v>
      </c>
      <c r="M35">
        <v>5.4170600000000002</v>
      </c>
    </row>
    <row r="36" spans="1:13" x14ac:dyDescent="0.25">
      <c r="A36">
        <v>6043</v>
      </c>
      <c r="B36">
        <v>12.97443</v>
      </c>
      <c r="C36">
        <v>11.699120000000001</v>
      </c>
      <c r="D36">
        <v>13.15362</v>
      </c>
      <c r="E36">
        <v>11.812430000000001</v>
      </c>
      <c r="F36">
        <v>11.660600000000001</v>
      </c>
      <c r="G36">
        <v>11.35857</v>
      </c>
      <c r="H36">
        <v>11.316850000000001</v>
      </c>
      <c r="I36">
        <v>11.18033</v>
      </c>
      <c r="J36">
        <v>11.13744</v>
      </c>
      <c r="K36">
        <v>10.721489999999999</v>
      </c>
      <c r="L36">
        <v>10.43699</v>
      </c>
      <c r="M36">
        <v>7.9299600000000003</v>
      </c>
    </row>
    <row r="37" spans="1:13" x14ac:dyDescent="0.25">
      <c r="A37">
        <v>6044</v>
      </c>
      <c r="B37">
        <v>8.1224399999999992</v>
      </c>
      <c r="C37">
        <v>6.8117099999999997</v>
      </c>
      <c r="D37">
        <v>7.5513700000000004</v>
      </c>
      <c r="E37">
        <v>7.9456300000000004</v>
      </c>
      <c r="F37">
        <v>8.0040200000000006</v>
      </c>
      <c r="G37">
        <v>7.81379</v>
      </c>
      <c r="H37">
        <v>7.92211</v>
      </c>
      <c r="I37">
        <v>7.7298</v>
      </c>
      <c r="J37">
        <v>7.4143699999999999</v>
      </c>
      <c r="K37">
        <v>7.0927800000000003</v>
      </c>
      <c r="L37">
        <v>6.3295700000000004</v>
      </c>
      <c r="M37">
        <v>6.1784400000000002</v>
      </c>
    </row>
    <row r="38" spans="1:13" x14ac:dyDescent="0.25">
      <c r="A38" s="1">
        <v>60000000</v>
      </c>
      <c r="B38">
        <v>13.540290000000001</v>
      </c>
      <c r="C38">
        <v>7.8209900000000001</v>
      </c>
      <c r="D38">
        <v>8.6027299999999993</v>
      </c>
      <c r="E38">
        <v>7.9758100000000001</v>
      </c>
      <c r="F38">
        <v>8.4468499999999995</v>
      </c>
      <c r="G38">
        <v>8.2980400000000003</v>
      </c>
      <c r="H38">
        <v>7.6187500000000004</v>
      </c>
      <c r="I38">
        <v>6.8272399999999998</v>
      </c>
      <c r="J38">
        <v>6.4442399999999997</v>
      </c>
      <c r="K38">
        <v>6.5625499999999999</v>
      </c>
      <c r="L38">
        <v>6.0445799999999998</v>
      </c>
      <c r="M38" t="b">
        <v>0</v>
      </c>
    </row>
    <row r="39" spans="1:13" x14ac:dyDescent="0.25">
      <c r="A39">
        <v>6044</v>
      </c>
      <c r="B39">
        <v>9.9324999999999992</v>
      </c>
      <c r="C39">
        <v>7.8930699999999998</v>
      </c>
      <c r="D39">
        <v>8.8126300000000004</v>
      </c>
      <c r="E39">
        <v>8.8181499999999993</v>
      </c>
      <c r="F39">
        <v>9.1292100000000005</v>
      </c>
      <c r="G39">
        <v>8.4537200000000006</v>
      </c>
      <c r="H39">
        <v>8.7259100000000007</v>
      </c>
      <c r="I39">
        <v>8.1610399999999998</v>
      </c>
      <c r="J39">
        <v>7.9772100000000004</v>
      </c>
      <c r="K39">
        <v>7.1767599999999998</v>
      </c>
      <c r="L39">
        <v>6.5491299999999999</v>
      </c>
      <c r="M39">
        <v>6.47675</v>
      </c>
    </row>
    <row r="40" spans="1:13" x14ac:dyDescent="0.25">
      <c r="A40">
        <v>6045</v>
      </c>
      <c r="B40">
        <v>10.17606</v>
      </c>
      <c r="C40">
        <v>6.3089700000000004</v>
      </c>
      <c r="D40" t="b">
        <v>0</v>
      </c>
      <c r="E40">
        <v>8.2455999999999996</v>
      </c>
      <c r="F40">
        <v>8.7642199999999999</v>
      </c>
      <c r="G40">
        <v>8.8767499999999995</v>
      </c>
      <c r="H40">
        <v>8.3649199999999997</v>
      </c>
      <c r="I40">
        <v>8.1936499999999999</v>
      </c>
      <c r="J40">
        <v>8.0133299999999998</v>
      </c>
      <c r="K40">
        <v>7.7211100000000004</v>
      </c>
      <c r="L40">
        <v>7.3000600000000002</v>
      </c>
      <c r="M40">
        <v>6.5139899999999997</v>
      </c>
    </row>
    <row r="41" spans="1:13" x14ac:dyDescent="0.25">
      <c r="A41">
        <v>6043</v>
      </c>
      <c r="B41">
        <v>13.036049999999999</v>
      </c>
      <c r="C41">
        <v>9.6774900000000006</v>
      </c>
      <c r="D41">
        <v>7.4503899999999996</v>
      </c>
      <c r="E41">
        <v>7.6074099999999998</v>
      </c>
      <c r="F41">
        <v>8.0266300000000008</v>
      </c>
      <c r="G41">
        <v>8.4059600000000003</v>
      </c>
      <c r="H41">
        <v>7.2191099999999997</v>
      </c>
      <c r="I41">
        <v>6.8224299999999998</v>
      </c>
      <c r="J41">
        <v>7.2207400000000002</v>
      </c>
      <c r="K41">
        <v>7.1920099999999998</v>
      </c>
      <c r="L41">
        <v>6.8072299999999997</v>
      </c>
      <c r="M41">
        <v>6.4281899999999998</v>
      </c>
    </row>
    <row r="42" spans="1:13" x14ac:dyDescent="0.25">
      <c r="A42">
        <v>6044</v>
      </c>
      <c r="B42">
        <v>9.8524899999999995</v>
      </c>
      <c r="C42">
        <v>10.719250000000001</v>
      </c>
      <c r="D42">
        <v>10.27957</v>
      </c>
      <c r="E42">
        <v>9.3816500000000005</v>
      </c>
      <c r="F42">
        <v>9.0325299999999995</v>
      </c>
      <c r="G42">
        <v>8.8185300000000009</v>
      </c>
      <c r="H42">
        <v>7.8815600000000003</v>
      </c>
      <c r="I42">
        <v>7.4113199999999999</v>
      </c>
      <c r="J42">
        <v>7.0702600000000002</v>
      </c>
      <c r="K42">
        <v>6.8915300000000004</v>
      </c>
      <c r="L42">
        <v>6.25603</v>
      </c>
      <c r="M42">
        <v>6.8510799999999996</v>
      </c>
    </row>
    <row r="43" spans="1:13" x14ac:dyDescent="0.25">
      <c r="A43">
        <v>6045</v>
      </c>
      <c r="B43">
        <v>11.18271</v>
      </c>
      <c r="C43">
        <v>12.466889999999999</v>
      </c>
      <c r="D43">
        <v>11.7568</v>
      </c>
      <c r="E43">
        <v>11.385</v>
      </c>
      <c r="F43">
        <v>10.90971</v>
      </c>
      <c r="G43">
        <v>10.51337</v>
      </c>
      <c r="H43">
        <v>9.8551699999999993</v>
      </c>
      <c r="I43">
        <v>9.5713899999999992</v>
      </c>
      <c r="J43">
        <v>9.3855199999999996</v>
      </c>
      <c r="K43">
        <v>9.2960999999999991</v>
      </c>
      <c r="L43">
        <v>9.0909600000000008</v>
      </c>
      <c r="M43">
        <v>8.1515900000000006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05FD-7F13-463D-8E2A-46B6A9DD947A}">
  <dimension ref="A1:AD13"/>
  <sheetViews>
    <sheetView workbookViewId="0">
      <selection activeCell="R2" sqref="R2:R13"/>
    </sheetView>
  </sheetViews>
  <sheetFormatPr defaultRowHeight="15" x14ac:dyDescent="0.25"/>
  <sheetData>
    <row r="1" spans="1:30" x14ac:dyDescent="0.25">
      <c r="A1" t="s">
        <v>0</v>
      </c>
      <c r="B1">
        <v>6045</v>
      </c>
      <c r="C1" s="1">
        <v>60000000</v>
      </c>
      <c r="D1">
        <v>6043</v>
      </c>
      <c r="E1">
        <v>6044</v>
      </c>
      <c r="F1" s="1">
        <v>60000000</v>
      </c>
      <c r="G1">
        <v>6044</v>
      </c>
      <c r="H1">
        <v>6045</v>
      </c>
      <c r="I1">
        <v>6043</v>
      </c>
      <c r="J1">
        <v>6044</v>
      </c>
      <c r="K1">
        <v>6045</v>
      </c>
      <c r="Q1" t="s">
        <v>2</v>
      </c>
      <c r="R1" t="s">
        <v>3</v>
      </c>
      <c r="T1" t="s">
        <v>0</v>
      </c>
      <c r="U1">
        <v>6045</v>
      </c>
      <c r="V1" s="1">
        <v>60000000</v>
      </c>
      <c r="W1">
        <v>6043</v>
      </c>
      <c r="X1">
        <v>6044</v>
      </c>
      <c r="Y1" s="1">
        <v>60000000</v>
      </c>
      <c r="Z1">
        <v>6044</v>
      </c>
      <c r="AA1">
        <v>6045</v>
      </c>
      <c r="AB1">
        <v>6043</v>
      </c>
      <c r="AC1">
        <v>6044</v>
      </c>
      <c r="AD1">
        <v>6045</v>
      </c>
    </row>
    <row r="2" spans="1:30" x14ac:dyDescent="0.25">
      <c r="A2">
        <v>0</v>
      </c>
      <c r="B2">
        <v>8.8134099999999993</v>
      </c>
      <c r="C2">
        <v>10.69797</v>
      </c>
      <c r="D2">
        <v>12.97443</v>
      </c>
      <c r="E2">
        <v>8.1224399999999992</v>
      </c>
      <c r="F2">
        <v>13.540290000000001</v>
      </c>
      <c r="G2">
        <v>9.9324999999999992</v>
      </c>
      <c r="H2">
        <v>10.17606</v>
      </c>
      <c r="I2">
        <v>13.036049999999999</v>
      </c>
      <c r="J2">
        <v>9.8524899999999995</v>
      </c>
      <c r="K2">
        <v>11.18271</v>
      </c>
      <c r="Q2">
        <f t="shared" ref="Q2:Q13" si="0">MEDIAN(B2:M2)</f>
        <v>10.437014999999999</v>
      </c>
      <c r="R2">
        <f>MEDIAN(U2:AF2)</f>
        <v>1.1846500000000004</v>
      </c>
      <c r="T2">
        <v>0</v>
      </c>
      <c r="U2">
        <f t="shared" ref="U2:U13" si="1">ABS(B2-$Q2)</f>
        <v>1.6236049999999995</v>
      </c>
      <c r="V2">
        <f t="shared" ref="V2:V13" si="2">ABS(C2-$Q2)</f>
        <v>0.26095500000000094</v>
      </c>
      <c r="W2">
        <f t="shared" ref="W2:W13" si="3">ABS(D2-$Q2)</f>
        <v>2.5374150000000011</v>
      </c>
      <c r="X2">
        <f t="shared" ref="X2:X13" si="4">ABS(E2-$Q2)</f>
        <v>2.3145749999999996</v>
      </c>
      <c r="Y2">
        <f t="shared" ref="Y2:Y13" si="5">ABS(F2-$Q2)</f>
        <v>3.1032750000000018</v>
      </c>
      <c r="Z2">
        <f t="shared" ref="Z2:Z13" si="6">ABS(G2-$Q2)</f>
        <v>0.5045149999999996</v>
      </c>
      <c r="AA2">
        <f t="shared" ref="AA2:AA13" si="7">ABS(H2-$Q2)</f>
        <v>0.26095499999999916</v>
      </c>
      <c r="AB2">
        <f t="shared" ref="AB2:AB13" si="8">ABS(I2-$Q2)</f>
        <v>2.5990350000000007</v>
      </c>
      <c r="AC2">
        <f t="shared" ref="AC2:AC13" si="9">ABS(J2-$Q2)</f>
        <v>0.5845249999999993</v>
      </c>
      <c r="AD2">
        <f t="shared" ref="AD2:AD13" si="10">ABS(K2-$Q2)</f>
        <v>0.74569500000000133</v>
      </c>
    </row>
    <row r="3" spans="1:30" x14ac:dyDescent="0.25">
      <c r="A3">
        <v>28</v>
      </c>
      <c r="B3">
        <v>7.1449600000000002</v>
      </c>
      <c r="C3">
        <v>8.1346500000000006</v>
      </c>
      <c r="D3">
        <v>11.699120000000001</v>
      </c>
      <c r="E3">
        <v>6.8117099999999997</v>
      </c>
      <c r="F3">
        <v>7.8209900000000001</v>
      </c>
      <c r="G3">
        <v>7.8930699999999998</v>
      </c>
      <c r="H3">
        <v>6.3089700000000004</v>
      </c>
      <c r="I3">
        <v>9.6774900000000006</v>
      </c>
      <c r="J3">
        <v>10.719250000000001</v>
      </c>
      <c r="K3">
        <v>12.466889999999999</v>
      </c>
      <c r="Q3">
        <f t="shared" si="0"/>
        <v>8.0138600000000011</v>
      </c>
      <c r="R3">
        <f t="shared" ref="R3:R12" si="11">MEDIAN(U3:AF3)</f>
        <v>1.4328900000000004</v>
      </c>
      <c r="T3">
        <v>14</v>
      </c>
      <c r="U3">
        <f t="shared" si="1"/>
        <v>0.86890000000000089</v>
      </c>
      <c r="V3">
        <f t="shared" si="2"/>
        <v>0.12078999999999951</v>
      </c>
      <c r="W3">
        <f t="shared" si="3"/>
        <v>3.6852599999999995</v>
      </c>
      <c r="X3">
        <f t="shared" si="4"/>
        <v>1.2021500000000014</v>
      </c>
      <c r="Y3">
        <f t="shared" si="5"/>
        <v>0.19287000000000099</v>
      </c>
      <c r="Z3">
        <f t="shared" si="6"/>
        <v>0.12079000000000129</v>
      </c>
      <c r="AA3">
        <f t="shared" si="7"/>
        <v>1.7048900000000007</v>
      </c>
      <c r="AB3">
        <f t="shared" si="8"/>
        <v>1.6636299999999995</v>
      </c>
      <c r="AC3">
        <f t="shared" si="9"/>
        <v>2.7053899999999995</v>
      </c>
      <c r="AD3">
        <f t="shared" si="10"/>
        <v>4.4530299999999983</v>
      </c>
    </row>
    <row r="4" spans="1:30" x14ac:dyDescent="0.25">
      <c r="A4">
        <v>48</v>
      </c>
      <c r="B4">
        <v>7.5827799999999996</v>
      </c>
      <c r="C4">
        <v>8.3287300000000002</v>
      </c>
      <c r="D4">
        <v>13.15362</v>
      </c>
      <c r="E4">
        <v>7.5513700000000004</v>
      </c>
      <c r="F4">
        <v>8.6027299999999993</v>
      </c>
      <c r="G4">
        <v>8.8126300000000004</v>
      </c>
      <c r="H4" s="2" t="b">
        <v>0</v>
      </c>
      <c r="I4">
        <v>7.4503899999999996</v>
      </c>
      <c r="J4">
        <v>10.27957</v>
      </c>
      <c r="K4">
        <v>11.7568</v>
      </c>
      <c r="Q4">
        <f t="shared" si="0"/>
        <v>8.6027299999999993</v>
      </c>
      <c r="R4">
        <f t="shared" si="11"/>
        <v>1.051359999999999</v>
      </c>
      <c r="T4">
        <v>39</v>
      </c>
      <c r="U4">
        <f t="shared" si="1"/>
        <v>1.0199499999999997</v>
      </c>
      <c r="V4">
        <f t="shared" si="2"/>
        <v>0.27399999999999913</v>
      </c>
      <c r="W4">
        <f t="shared" si="3"/>
        <v>4.5508900000000008</v>
      </c>
      <c r="X4">
        <f t="shared" si="4"/>
        <v>1.051359999999999</v>
      </c>
      <c r="Y4">
        <f t="shared" si="5"/>
        <v>0</v>
      </c>
      <c r="Z4">
        <f t="shared" si="6"/>
        <v>0.20990000000000109</v>
      </c>
      <c r="AB4">
        <f t="shared" si="8"/>
        <v>1.1523399999999997</v>
      </c>
      <c r="AC4">
        <f t="shared" si="9"/>
        <v>1.6768400000000003</v>
      </c>
      <c r="AD4">
        <f t="shared" si="10"/>
        <v>3.1540700000000008</v>
      </c>
    </row>
    <row r="5" spans="1:30" x14ac:dyDescent="0.25">
      <c r="A5">
        <v>69</v>
      </c>
      <c r="B5">
        <v>7.7549200000000003</v>
      </c>
      <c r="C5">
        <v>7.4993800000000004</v>
      </c>
      <c r="D5">
        <v>11.812430000000001</v>
      </c>
      <c r="E5">
        <v>7.9456300000000004</v>
      </c>
      <c r="F5">
        <v>7.9758100000000001</v>
      </c>
      <c r="G5">
        <v>8.8181499999999993</v>
      </c>
      <c r="H5">
        <v>8.2455999999999996</v>
      </c>
      <c r="I5">
        <v>7.6074099999999998</v>
      </c>
      <c r="J5">
        <v>9.3816500000000005</v>
      </c>
      <c r="K5">
        <v>11.385</v>
      </c>
      <c r="Q5">
        <f t="shared" si="0"/>
        <v>8.1107049999999994</v>
      </c>
      <c r="R5">
        <f t="shared" si="11"/>
        <v>0.55730999999999931</v>
      </c>
      <c r="T5">
        <v>69</v>
      </c>
      <c r="U5">
        <f t="shared" si="1"/>
        <v>0.35578499999999913</v>
      </c>
      <c r="V5">
        <f t="shared" si="2"/>
        <v>0.61132499999999901</v>
      </c>
      <c r="W5">
        <f t="shared" si="3"/>
        <v>3.7017250000000015</v>
      </c>
      <c r="X5">
        <f t="shared" si="4"/>
        <v>0.16507499999999897</v>
      </c>
      <c r="Y5">
        <f t="shared" si="5"/>
        <v>0.13489499999999932</v>
      </c>
      <c r="Z5">
        <f t="shared" si="6"/>
        <v>0.70744499999999988</v>
      </c>
      <c r="AA5">
        <f t="shared" si="7"/>
        <v>0.13489500000000021</v>
      </c>
      <c r="AB5">
        <f t="shared" si="8"/>
        <v>0.5032949999999996</v>
      </c>
      <c r="AC5">
        <f t="shared" si="9"/>
        <v>1.2709450000000011</v>
      </c>
      <c r="AD5">
        <f t="shared" si="10"/>
        <v>3.2742950000000004</v>
      </c>
    </row>
    <row r="6" spans="1:30" x14ac:dyDescent="0.25">
      <c r="A6">
        <v>86</v>
      </c>
      <c r="B6">
        <v>7.8002500000000001</v>
      </c>
      <c r="C6">
        <v>7.4000399999999997</v>
      </c>
      <c r="D6">
        <v>11.660600000000001</v>
      </c>
      <c r="E6">
        <v>8.0040200000000006</v>
      </c>
      <c r="F6">
        <v>8.4468499999999995</v>
      </c>
      <c r="G6">
        <v>9.1292100000000005</v>
      </c>
      <c r="H6">
        <v>8.7642199999999999</v>
      </c>
      <c r="I6">
        <v>8.0266300000000008</v>
      </c>
      <c r="J6">
        <v>9.0325299999999995</v>
      </c>
      <c r="K6">
        <v>10.90971</v>
      </c>
      <c r="Q6">
        <f t="shared" si="0"/>
        <v>8.6055349999999997</v>
      </c>
      <c r="R6">
        <f t="shared" si="11"/>
        <v>0.59020999999999901</v>
      </c>
      <c r="T6">
        <v>86</v>
      </c>
      <c r="U6">
        <f t="shared" si="1"/>
        <v>0.80528499999999958</v>
      </c>
      <c r="V6">
        <f t="shared" si="2"/>
        <v>1.205495</v>
      </c>
      <c r="W6">
        <f t="shared" si="3"/>
        <v>3.0550650000000008</v>
      </c>
      <c r="X6">
        <f t="shared" si="4"/>
        <v>0.60151499999999913</v>
      </c>
      <c r="Y6">
        <f t="shared" si="5"/>
        <v>0.15868500000000019</v>
      </c>
      <c r="Z6">
        <f t="shared" si="6"/>
        <v>0.52367500000000078</v>
      </c>
      <c r="AA6">
        <f t="shared" si="7"/>
        <v>0.15868500000000019</v>
      </c>
      <c r="AB6">
        <f t="shared" si="8"/>
        <v>0.57890499999999889</v>
      </c>
      <c r="AC6">
        <f t="shared" si="9"/>
        <v>0.42699499999999979</v>
      </c>
      <c r="AD6">
        <f t="shared" si="10"/>
        <v>2.3041750000000008</v>
      </c>
    </row>
    <row r="7" spans="1:30" x14ac:dyDescent="0.25">
      <c r="A7">
        <v>109</v>
      </c>
      <c r="B7">
        <v>7.3460099999999997</v>
      </c>
      <c r="C7">
        <v>6.8376000000000001</v>
      </c>
      <c r="D7">
        <v>11.35857</v>
      </c>
      <c r="E7">
        <v>7.81379</v>
      </c>
      <c r="F7">
        <v>8.2980400000000003</v>
      </c>
      <c r="G7">
        <v>8.4537200000000006</v>
      </c>
      <c r="H7">
        <v>8.8767499999999995</v>
      </c>
      <c r="I7">
        <v>8.4059600000000003</v>
      </c>
      <c r="J7">
        <v>8.8185300000000009</v>
      </c>
      <c r="K7">
        <v>10.51337</v>
      </c>
      <c r="Q7">
        <f t="shared" si="0"/>
        <v>8.4298400000000004</v>
      </c>
      <c r="R7">
        <f t="shared" si="11"/>
        <v>0.53147999999999973</v>
      </c>
      <c r="T7">
        <v>109</v>
      </c>
      <c r="U7">
        <f t="shared" si="1"/>
        <v>1.0838300000000007</v>
      </c>
      <c r="V7">
        <f t="shared" si="2"/>
        <v>1.5922400000000003</v>
      </c>
      <c r="W7">
        <f t="shared" si="3"/>
        <v>2.9287299999999998</v>
      </c>
      <c r="X7">
        <f t="shared" si="4"/>
        <v>0.61605000000000043</v>
      </c>
      <c r="Y7">
        <f t="shared" si="5"/>
        <v>0.13180000000000014</v>
      </c>
      <c r="Z7">
        <f t="shared" si="6"/>
        <v>2.3880000000000123E-2</v>
      </c>
      <c r="AA7">
        <f t="shared" si="7"/>
        <v>0.44690999999999903</v>
      </c>
      <c r="AB7">
        <f t="shared" si="8"/>
        <v>2.3880000000000123E-2</v>
      </c>
      <c r="AC7">
        <f t="shared" si="9"/>
        <v>0.38869000000000042</v>
      </c>
      <c r="AD7">
        <f t="shared" si="10"/>
        <v>2.0835299999999997</v>
      </c>
    </row>
    <row r="8" spans="1:30" x14ac:dyDescent="0.25">
      <c r="A8">
        <v>137</v>
      </c>
      <c r="B8">
        <v>7.4137700000000004</v>
      </c>
      <c r="C8">
        <v>6.1233300000000002</v>
      </c>
      <c r="D8">
        <v>11.316850000000001</v>
      </c>
      <c r="E8">
        <v>7.92211</v>
      </c>
      <c r="F8">
        <v>7.6187500000000004</v>
      </c>
      <c r="G8">
        <v>8.7259100000000007</v>
      </c>
      <c r="H8">
        <v>8.3649199999999997</v>
      </c>
      <c r="I8">
        <v>7.2191099999999997</v>
      </c>
      <c r="J8">
        <v>7.8815600000000003</v>
      </c>
      <c r="K8">
        <v>9.8551699999999993</v>
      </c>
      <c r="Q8">
        <f t="shared" si="0"/>
        <v>7.9018350000000002</v>
      </c>
      <c r="R8">
        <f t="shared" si="11"/>
        <v>0.58539500000000011</v>
      </c>
      <c r="T8">
        <v>137</v>
      </c>
      <c r="U8">
        <f t="shared" si="1"/>
        <v>0.48806499999999975</v>
      </c>
      <c r="V8">
        <f t="shared" si="2"/>
        <v>1.778505</v>
      </c>
      <c r="W8">
        <f t="shared" si="3"/>
        <v>3.4150150000000004</v>
      </c>
      <c r="X8">
        <f t="shared" si="4"/>
        <v>2.0274999999999821E-2</v>
      </c>
      <c r="Y8">
        <f t="shared" si="5"/>
        <v>0.28308499999999981</v>
      </c>
      <c r="Z8">
        <f t="shared" si="6"/>
        <v>0.82407500000000056</v>
      </c>
      <c r="AA8">
        <f t="shared" si="7"/>
        <v>0.46308499999999952</v>
      </c>
      <c r="AB8">
        <f t="shared" si="8"/>
        <v>0.68272500000000047</v>
      </c>
      <c r="AC8">
        <f t="shared" si="9"/>
        <v>2.0274999999999821E-2</v>
      </c>
      <c r="AD8">
        <f t="shared" si="10"/>
        <v>1.9533349999999992</v>
      </c>
    </row>
    <row r="9" spans="1:30" x14ac:dyDescent="0.25">
      <c r="A9">
        <v>182</v>
      </c>
      <c r="B9">
        <v>7.2074600000000002</v>
      </c>
      <c r="C9">
        <v>6.4706599999999996</v>
      </c>
      <c r="D9">
        <v>11.18033</v>
      </c>
      <c r="E9">
        <v>7.7298</v>
      </c>
      <c r="F9">
        <v>6.8272399999999998</v>
      </c>
      <c r="G9">
        <v>8.1610399999999998</v>
      </c>
      <c r="H9">
        <v>8.1936499999999999</v>
      </c>
      <c r="I9">
        <v>6.8224299999999998</v>
      </c>
      <c r="J9">
        <v>7.4113199999999999</v>
      </c>
      <c r="K9">
        <v>9.5713899999999992</v>
      </c>
      <c r="Q9">
        <f t="shared" si="0"/>
        <v>7.5705600000000004</v>
      </c>
      <c r="R9">
        <f t="shared" si="11"/>
        <v>0.68320500000000006</v>
      </c>
      <c r="T9">
        <v>182</v>
      </c>
      <c r="U9">
        <f t="shared" si="1"/>
        <v>0.3631000000000002</v>
      </c>
      <c r="V9">
        <f t="shared" si="2"/>
        <v>1.0999000000000008</v>
      </c>
      <c r="W9">
        <f t="shared" si="3"/>
        <v>3.6097699999999993</v>
      </c>
      <c r="X9">
        <f t="shared" si="4"/>
        <v>0.1592399999999996</v>
      </c>
      <c r="Y9">
        <f t="shared" si="5"/>
        <v>0.74332000000000065</v>
      </c>
      <c r="Z9">
        <f t="shared" si="6"/>
        <v>0.59047999999999945</v>
      </c>
      <c r="AA9">
        <f t="shared" si="7"/>
        <v>0.62308999999999948</v>
      </c>
      <c r="AB9">
        <f t="shared" si="8"/>
        <v>0.74813000000000063</v>
      </c>
      <c r="AC9">
        <f t="shared" si="9"/>
        <v>0.15924000000000049</v>
      </c>
      <c r="AD9">
        <f t="shared" si="10"/>
        <v>2.0008299999999988</v>
      </c>
    </row>
    <row r="10" spans="1:30" x14ac:dyDescent="0.25">
      <c r="A10">
        <v>212</v>
      </c>
      <c r="B10">
        <v>7.1722700000000001</v>
      </c>
      <c r="C10">
        <v>6.2517500000000004</v>
      </c>
      <c r="D10">
        <v>11.13744</v>
      </c>
      <c r="E10">
        <v>7.4143699999999999</v>
      </c>
      <c r="F10">
        <v>6.4442399999999997</v>
      </c>
      <c r="G10">
        <v>7.9772100000000004</v>
      </c>
      <c r="H10">
        <v>8.0133299999999998</v>
      </c>
      <c r="I10">
        <v>7.2207400000000002</v>
      </c>
      <c r="J10">
        <v>7.0702600000000002</v>
      </c>
      <c r="K10">
        <v>9.3855199999999996</v>
      </c>
      <c r="Q10">
        <f t="shared" si="0"/>
        <v>7.3175550000000005</v>
      </c>
      <c r="R10">
        <f t="shared" si="11"/>
        <v>0.67771499999999962</v>
      </c>
      <c r="T10">
        <v>212</v>
      </c>
      <c r="U10">
        <f t="shared" si="1"/>
        <v>0.14528500000000033</v>
      </c>
      <c r="V10">
        <f t="shared" si="2"/>
        <v>1.0658050000000001</v>
      </c>
      <c r="W10">
        <f t="shared" si="3"/>
        <v>3.8198849999999993</v>
      </c>
      <c r="X10">
        <f t="shared" si="4"/>
        <v>9.6814999999999429E-2</v>
      </c>
      <c r="Y10">
        <f t="shared" si="5"/>
        <v>0.87331500000000073</v>
      </c>
      <c r="Z10">
        <f t="shared" si="6"/>
        <v>0.65965499999999988</v>
      </c>
      <c r="AA10">
        <f t="shared" si="7"/>
        <v>0.69577499999999937</v>
      </c>
      <c r="AB10">
        <f t="shared" si="8"/>
        <v>9.6815000000000317E-2</v>
      </c>
      <c r="AC10">
        <f t="shared" si="9"/>
        <v>0.24729500000000026</v>
      </c>
      <c r="AD10">
        <f t="shared" si="10"/>
        <v>2.0679649999999992</v>
      </c>
    </row>
    <row r="11" spans="1:30" x14ac:dyDescent="0.25">
      <c r="A11">
        <v>236</v>
      </c>
      <c r="B11">
        <v>6.86754</v>
      </c>
      <c r="C11">
        <v>6.2805400000000002</v>
      </c>
      <c r="D11">
        <v>10.721489999999999</v>
      </c>
      <c r="E11">
        <v>7.0927800000000003</v>
      </c>
      <c r="F11">
        <v>6.5625499999999999</v>
      </c>
      <c r="G11">
        <v>7.1767599999999998</v>
      </c>
      <c r="H11">
        <v>7.7211100000000004</v>
      </c>
      <c r="I11">
        <v>7.1920099999999998</v>
      </c>
      <c r="J11">
        <v>6.8915300000000004</v>
      </c>
      <c r="K11">
        <v>9.2960999999999991</v>
      </c>
      <c r="Q11">
        <f t="shared" si="0"/>
        <v>7.1347699999999996</v>
      </c>
      <c r="R11">
        <f t="shared" si="11"/>
        <v>0.41972499999999968</v>
      </c>
      <c r="T11">
        <v>236</v>
      </c>
      <c r="U11">
        <f t="shared" si="1"/>
        <v>0.26722999999999963</v>
      </c>
      <c r="V11">
        <f t="shared" si="2"/>
        <v>0.85422999999999938</v>
      </c>
      <c r="W11">
        <f t="shared" si="3"/>
        <v>3.5867199999999997</v>
      </c>
      <c r="X11">
        <f t="shared" si="4"/>
        <v>4.1989999999999306E-2</v>
      </c>
      <c r="Y11">
        <f t="shared" si="5"/>
        <v>0.57221999999999973</v>
      </c>
      <c r="Z11">
        <f t="shared" si="6"/>
        <v>4.1990000000000194E-2</v>
      </c>
      <c r="AA11">
        <f t="shared" si="7"/>
        <v>0.58634000000000075</v>
      </c>
      <c r="AB11">
        <f t="shared" si="8"/>
        <v>5.724000000000018E-2</v>
      </c>
      <c r="AC11">
        <f t="shared" si="9"/>
        <v>0.24323999999999923</v>
      </c>
      <c r="AD11">
        <f t="shared" si="10"/>
        <v>2.1613299999999995</v>
      </c>
    </row>
    <row r="12" spans="1:30" x14ac:dyDescent="0.25">
      <c r="A12">
        <v>256</v>
      </c>
      <c r="B12">
        <v>6.0463300000000002</v>
      </c>
      <c r="C12" s="2" t="b">
        <v>0</v>
      </c>
      <c r="D12">
        <v>10.43699</v>
      </c>
      <c r="E12">
        <v>6.3295700000000004</v>
      </c>
      <c r="F12">
        <v>6.0445799999999998</v>
      </c>
      <c r="G12">
        <v>6.5491299999999999</v>
      </c>
      <c r="H12">
        <v>7.3000600000000002</v>
      </c>
      <c r="I12">
        <v>6.8072299999999997</v>
      </c>
      <c r="J12">
        <v>6.25603</v>
      </c>
      <c r="K12">
        <v>9.0909600000000008</v>
      </c>
      <c r="Q12">
        <f t="shared" si="0"/>
        <v>6.5491299999999999</v>
      </c>
      <c r="R12">
        <f t="shared" si="11"/>
        <v>0.50279999999999969</v>
      </c>
      <c r="T12">
        <v>256</v>
      </c>
      <c r="U12">
        <f t="shared" si="1"/>
        <v>0.50279999999999969</v>
      </c>
      <c r="W12">
        <f t="shared" si="3"/>
        <v>3.8878599999999999</v>
      </c>
      <c r="X12">
        <f t="shared" si="4"/>
        <v>0.21955999999999953</v>
      </c>
      <c r="Y12">
        <f t="shared" si="5"/>
        <v>0.50455000000000005</v>
      </c>
      <c r="Z12">
        <f t="shared" si="6"/>
        <v>0</v>
      </c>
      <c r="AA12">
        <f t="shared" si="7"/>
        <v>0.75093000000000032</v>
      </c>
      <c r="AB12">
        <f t="shared" si="8"/>
        <v>0.25809999999999977</v>
      </c>
      <c r="AC12">
        <f t="shared" si="9"/>
        <v>0.29309999999999992</v>
      </c>
      <c r="AD12">
        <f t="shared" si="10"/>
        <v>2.5418300000000009</v>
      </c>
    </row>
    <row r="13" spans="1:30" x14ac:dyDescent="0.25">
      <c r="A13">
        <v>307</v>
      </c>
      <c r="B13">
        <v>6.1155799999999996</v>
      </c>
      <c r="C13">
        <v>5.4170600000000002</v>
      </c>
      <c r="D13">
        <v>7.9299600000000003</v>
      </c>
      <c r="E13">
        <v>6.1784400000000002</v>
      </c>
      <c r="F13" s="2" t="b">
        <v>0</v>
      </c>
      <c r="G13">
        <v>6.47675</v>
      </c>
      <c r="H13">
        <v>6.5139899999999997</v>
      </c>
      <c r="I13">
        <v>6.4281899999999998</v>
      </c>
      <c r="J13">
        <v>6.8510799999999996</v>
      </c>
      <c r="K13">
        <v>8.1515900000000006</v>
      </c>
      <c r="Q13">
        <f t="shared" si="0"/>
        <v>6.47675</v>
      </c>
      <c r="R13">
        <f>MEDIAN(U13:AS13)</f>
        <v>0.36117000000000044</v>
      </c>
      <c r="T13">
        <v>307</v>
      </c>
      <c r="U13">
        <f t="shared" si="1"/>
        <v>0.36117000000000044</v>
      </c>
      <c r="V13">
        <f t="shared" si="2"/>
        <v>1.0596899999999998</v>
      </c>
      <c r="W13">
        <f t="shared" si="3"/>
        <v>1.4532100000000003</v>
      </c>
      <c r="X13">
        <f t="shared" si="4"/>
        <v>0.29830999999999985</v>
      </c>
      <c r="Z13">
        <f t="shared" si="6"/>
        <v>0</v>
      </c>
      <c r="AA13">
        <f t="shared" si="7"/>
        <v>3.7239999999999718E-2</v>
      </c>
      <c r="AB13">
        <f t="shared" si="8"/>
        <v>4.8560000000000159E-2</v>
      </c>
      <c r="AC13">
        <f t="shared" si="9"/>
        <v>0.37432999999999961</v>
      </c>
      <c r="AD13">
        <f t="shared" si="10"/>
        <v>1.6748400000000006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F953-EB21-4347-8471-49224A81AA32}">
  <dimension ref="A1:M58"/>
  <sheetViews>
    <sheetView topLeftCell="A28" workbookViewId="0">
      <selection activeCell="B35" sqref="B35:M58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-0.25101000000000001</v>
      </c>
      <c r="C2">
        <v>-7.2950000000000001E-2</v>
      </c>
      <c r="D2">
        <v>-7.9210000000000003E-2</v>
      </c>
      <c r="E2">
        <v>-8.2439999999999999E-2</v>
      </c>
      <c r="F2">
        <v>-8.5690000000000002E-2</v>
      </c>
      <c r="G2">
        <v>-8.8120000000000004E-2</v>
      </c>
      <c r="H2">
        <v>-9.4759999999999997E-2</v>
      </c>
      <c r="I2">
        <v>-0.1053</v>
      </c>
      <c r="J2">
        <v>-0.11822000000000001</v>
      </c>
      <c r="K2">
        <v>-0.12831000000000001</v>
      </c>
      <c r="L2">
        <v>-0.14199999999999999</v>
      </c>
      <c r="M2">
        <v>-0.28559000000000001</v>
      </c>
    </row>
    <row r="3" spans="1:13" x14ac:dyDescent="0.25">
      <c r="A3">
        <v>6044</v>
      </c>
      <c r="B3">
        <v>-1.0338700000000001</v>
      </c>
      <c r="C3">
        <v>-0.48182999999999998</v>
      </c>
      <c r="D3">
        <v>-0.58769000000000005</v>
      </c>
      <c r="E3">
        <v>-0.73870999999999998</v>
      </c>
      <c r="F3">
        <v>-0.67423999999999995</v>
      </c>
      <c r="G3">
        <v>-0.10672</v>
      </c>
      <c r="H3">
        <v>-0.11516</v>
      </c>
      <c r="I3">
        <v>-0.11194999999999999</v>
      </c>
      <c r="J3">
        <v>-0.12084</v>
      </c>
      <c r="K3">
        <v>-0.93784000000000001</v>
      </c>
      <c r="L3">
        <v>-1.00926</v>
      </c>
      <c r="M3">
        <v>-1.12615</v>
      </c>
    </row>
    <row r="4" spans="1:13" x14ac:dyDescent="0.25">
      <c r="A4">
        <v>6045</v>
      </c>
      <c r="B4">
        <v>-1.20739</v>
      </c>
      <c r="C4">
        <v>-1.06375</v>
      </c>
      <c r="D4">
        <v>-0.99184000000000005</v>
      </c>
      <c r="E4">
        <v>-0.99046999999999996</v>
      </c>
      <c r="F4">
        <v>-1.0041899999999999</v>
      </c>
      <c r="G4">
        <v>-0.94472</v>
      </c>
      <c r="H4">
        <v>-1.0949500000000001</v>
      </c>
      <c r="I4">
        <v>-1.0803700000000001</v>
      </c>
      <c r="J4">
        <v>-1.08277</v>
      </c>
      <c r="K4">
        <v>-1.09141</v>
      </c>
      <c r="L4">
        <v>-1.1148800000000001</v>
      </c>
      <c r="M4">
        <v>-1.1142700000000001</v>
      </c>
    </row>
    <row r="5" spans="1:13" x14ac:dyDescent="0.25">
      <c r="A5">
        <v>6046</v>
      </c>
      <c r="B5">
        <v>-1.17818</v>
      </c>
      <c r="C5">
        <v>-1.1513100000000001</v>
      </c>
      <c r="D5">
        <v>-1.1541399999999999</v>
      </c>
      <c r="E5">
        <v>-1.1362300000000001</v>
      </c>
      <c r="F5">
        <v>-1.1135299999999999</v>
      </c>
      <c r="G5">
        <v>-1.1186400000000001</v>
      </c>
      <c r="H5">
        <v>-1.1129</v>
      </c>
      <c r="I5">
        <v>-0.70169999999999999</v>
      </c>
      <c r="J5">
        <v>-0.98895</v>
      </c>
      <c r="K5">
        <v>-0.95518999999999998</v>
      </c>
      <c r="L5">
        <v>-0.80595000000000006</v>
      </c>
      <c r="M5">
        <v>-1.0047600000000001</v>
      </c>
    </row>
    <row r="6" spans="1:13" x14ac:dyDescent="0.25">
      <c r="A6">
        <v>6047</v>
      </c>
      <c r="B6">
        <v>-0.28175</v>
      </c>
      <c r="C6">
        <v>-9.35E-2</v>
      </c>
      <c r="D6">
        <v>-9.5409999999999995E-2</v>
      </c>
      <c r="E6">
        <v>-9.7170000000000006E-2</v>
      </c>
      <c r="F6">
        <v>-9.8360000000000003E-2</v>
      </c>
      <c r="G6">
        <v>-0.10138</v>
      </c>
      <c r="H6">
        <v>-0.10489999999999999</v>
      </c>
      <c r="I6">
        <v>-0.10785</v>
      </c>
      <c r="J6">
        <v>-0.11397</v>
      </c>
      <c r="K6">
        <v>-0.12012</v>
      </c>
      <c r="L6">
        <v>-0.1265</v>
      </c>
      <c r="M6">
        <v>-0.14555999999999999</v>
      </c>
    </row>
    <row r="7" spans="1:13" x14ac:dyDescent="0.25">
      <c r="A7" s="1">
        <v>60000000</v>
      </c>
      <c r="B7">
        <v>-1.15856</v>
      </c>
      <c r="C7">
        <v>-0.83530000000000004</v>
      </c>
      <c r="D7">
        <v>-0.89617999999999998</v>
      </c>
      <c r="E7">
        <v>-0.95111000000000001</v>
      </c>
      <c r="F7">
        <v>-0.94247999999999998</v>
      </c>
      <c r="G7">
        <v>-0.93457999999999997</v>
      </c>
      <c r="H7">
        <v>-0.87170000000000003</v>
      </c>
      <c r="I7">
        <v>-1.01118</v>
      </c>
      <c r="J7">
        <v>-1.0018400000000001</v>
      </c>
      <c r="K7">
        <v>-0.98834999999999995</v>
      </c>
      <c r="L7">
        <v>-0.99224000000000001</v>
      </c>
      <c r="M7">
        <v>-0.96438999999999997</v>
      </c>
    </row>
    <row r="8" spans="1:13" x14ac:dyDescent="0.25">
      <c r="A8">
        <v>6043</v>
      </c>
      <c r="B8">
        <v>-1.1725099999999999</v>
      </c>
      <c r="C8">
        <v>-1.0589200000000001</v>
      </c>
      <c r="D8">
        <v>-1.14592</v>
      </c>
      <c r="E8">
        <v>-1.11948</v>
      </c>
      <c r="F8">
        <v>-1.1354</v>
      </c>
      <c r="G8">
        <v>-1.0983700000000001</v>
      </c>
      <c r="H8">
        <v>-1.1419600000000001</v>
      </c>
      <c r="I8">
        <v>-1.1393599999999999</v>
      </c>
      <c r="J8">
        <v>-1.1494899999999999</v>
      </c>
      <c r="K8">
        <v>-1.1540999999999999</v>
      </c>
      <c r="L8">
        <v>-1.1311100000000001</v>
      </c>
      <c r="M8">
        <v>-1.0649</v>
      </c>
    </row>
    <row r="9" spans="1:13" x14ac:dyDescent="0.25">
      <c r="A9">
        <v>6044</v>
      </c>
      <c r="B9">
        <v>-1.0842799999999999</v>
      </c>
      <c r="C9">
        <v>-0.95196999999999998</v>
      </c>
      <c r="D9">
        <v>-1.04809</v>
      </c>
      <c r="E9">
        <v>-1.0240499999999999</v>
      </c>
      <c r="F9">
        <v>-1.01328</v>
      </c>
      <c r="G9">
        <v>-0.93594999999999995</v>
      </c>
      <c r="H9">
        <v>-1.0235099999999999</v>
      </c>
      <c r="I9">
        <v>-1.0625</v>
      </c>
      <c r="J9">
        <v>-1.0594399999999999</v>
      </c>
      <c r="K9">
        <v>-1.07894</v>
      </c>
      <c r="L9">
        <v>-1.0759799999999999</v>
      </c>
      <c r="M9">
        <v>-1.0508999999999999</v>
      </c>
    </row>
    <row r="10" spans="1:13" x14ac:dyDescent="0.25">
      <c r="A10">
        <v>6045</v>
      </c>
      <c r="B10">
        <v>-0.24407999999999999</v>
      </c>
      <c r="C10">
        <v>-0.34304000000000001</v>
      </c>
      <c r="D10">
        <v>-0.36581000000000002</v>
      </c>
      <c r="E10">
        <v>-0.37222</v>
      </c>
      <c r="F10">
        <v>-0.35829</v>
      </c>
      <c r="G10">
        <v>-0.34928999999999999</v>
      </c>
      <c r="H10">
        <v>-0.36232999999999999</v>
      </c>
      <c r="I10">
        <v>-0.33572999999999997</v>
      </c>
      <c r="J10">
        <v>-0.33299000000000001</v>
      </c>
      <c r="K10">
        <v>-0.32124999999999998</v>
      </c>
      <c r="L10">
        <v>-0.31448999999999999</v>
      </c>
      <c r="M10">
        <v>-0.30628</v>
      </c>
    </row>
    <row r="11" spans="1:13" x14ac:dyDescent="0.25">
      <c r="A11">
        <v>6046</v>
      </c>
      <c r="B11">
        <v>-1.2076800000000001</v>
      </c>
      <c r="C11">
        <v>-1.18326</v>
      </c>
      <c r="D11">
        <v>-1.16222</v>
      </c>
      <c r="E11">
        <v>-1.15798</v>
      </c>
      <c r="F11">
        <v>-1.1542699999999999</v>
      </c>
      <c r="G11">
        <v>-1.1478699999999999</v>
      </c>
      <c r="H11">
        <v>-1.14897</v>
      </c>
      <c r="I11">
        <v>-1.1462000000000001</v>
      </c>
      <c r="J11">
        <v>-1.14449</v>
      </c>
      <c r="K11">
        <v>-1.13331</v>
      </c>
      <c r="L11">
        <v>-1.1279600000000001</v>
      </c>
      <c r="M11">
        <v>-1.0263800000000001</v>
      </c>
    </row>
    <row r="12" spans="1:13" x14ac:dyDescent="0.25">
      <c r="A12">
        <v>6047</v>
      </c>
      <c r="B12">
        <v>-1.2238</v>
      </c>
      <c r="C12">
        <v>-1.1124799999999999</v>
      </c>
      <c r="D12">
        <v>-0.98802999999999996</v>
      </c>
      <c r="E12">
        <v>-0.95492999999999995</v>
      </c>
      <c r="F12">
        <v>-1.1010899999999999</v>
      </c>
      <c r="G12">
        <v>-1.0938300000000001</v>
      </c>
      <c r="H12">
        <v>-1.1122799999999999</v>
      </c>
      <c r="I12">
        <v>-1.1040700000000001</v>
      </c>
      <c r="J12">
        <v>-1.0232600000000001</v>
      </c>
      <c r="K12">
        <v>-1.0219</v>
      </c>
      <c r="L12">
        <v>-1.0326299999999999</v>
      </c>
      <c r="M12">
        <v>-1.09998</v>
      </c>
    </row>
    <row r="13" spans="1:13" x14ac:dyDescent="0.25">
      <c r="A13" s="1">
        <v>60000000</v>
      </c>
      <c r="B13">
        <v>-1.1828099999999999</v>
      </c>
      <c r="C13">
        <v>-0.84499000000000002</v>
      </c>
      <c r="D13">
        <v>-0.92634000000000005</v>
      </c>
      <c r="E13">
        <v>-0.86533000000000004</v>
      </c>
      <c r="F13">
        <v>-0.90239999999999998</v>
      </c>
      <c r="G13">
        <v>-0.89746999999999999</v>
      </c>
      <c r="H13">
        <v>-0.93979999999999997</v>
      </c>
      <c r="I13">
        <v>-0.97692999999999997</v>
      </c>
      <c r="J13">
        <v>-0.97040000000000004</v>
      </c>
      <c r="K13">
        <v>-0.96226</v>
      </c>
      <c r="L13">
        <v>-0.98331000000000002</v>
      </c>
      <c r="M13">
        <v>-0.98043000000000002</v>
      </c>
    </row>
    <row r="14" spans="1:13" x14ac:dyDescent="0.25">
      <c r="A14">
        <v>6043</v>
      </c>
      <c r="B14">
        <v>-0.26577000000000001</v>
      </c>
      <c r="C14">
        <v>-0.21234</v>
      </c>
      <c r="D14">
        <v>-0.31892999999999999</v>
      </c>
      <c r="E14">
        <v>-0.35472999999999999</v>
      </c>
      <c r="F14">
        <v>-0.38969999999999999</v>
      </c>
      <c r="G14">
        <v>-0.41610999999999998</v>
      </c>
      <c r="H14">
        <v>-0.24367</v>
      </c>
      <c r="I14">
        <v>-0.31423000000000001</v>
      </c>
      <c r="J14">
        <v>-0.29766999999999999</v>
      </c>
      <c r="K14">
        <v>-0.40841</v>
      </c>
      <c r="L14">
        <v>-0.46060000000000001</v>
      </c>
      <c r="M14">
        <v>-0.57293000000000005</v>
      </c>
    </row>
    <row r="15" spans="1:13" x14ac:dyDescent="0.25">
      <c r="A15">
        <v>6044</v>
      </c>
      <c r="B15">
        <v>-1.18204</v>
      </c>
      <c r="C15">
        <v>-1.0760099999999999</v>
      </c>
      <c r="D15">
        <v>-1.1262099999999999</v>
      </c>
      <c r="E15">
        <v>-1.0944199999999999</v>
      </c>
      <c r="F15">
        <v>-1.0723100000000001</v>
      </c>
      <c r="G15">
        <v>-0.97762000000000004</v>
      </c>
      <c r="H15">
        <v>-1.0705899999999999</v>
      </c>
      <c r="I15">
        <v>-1.11788</v>
      </c>
      <c r="J15">
        <v>-1.1187199999999999</v>
      </c>
      <c r="K15">
        <v>-1.12609</v>
      </c>
      <c r="L15">
        <v>-1.12477</v>
      </c>
      <c r="M15">
        <v>-1.1194900000000001</v>
      </c>
    </row>
    <row r="16" spans="1:13" x14ac:dyDescent="0.25">
      <c r="A16">
        <v>6045</v>
      </c>
      <c r="B16">
        <v>-1.1749499999999999</v>
      </c>
      <c r="C16">
        <v>-0.93262</v>
      </c>
      <c r="D16">
        <v>-1.00082</v>
      </c>
      <c r="E16">
        <v>-0.66417999999999999</v>
      </c>
      <c r="F16">
        <v>-1.12601</v>
      </c>
      <c r="G16">
        <v>-1.1080099999999999</v>
      </c>
      <c r="H16">
        <v>-1.12513</v>
      </c>
      <c r="I16">
        <v>-1.12222</v>
      </c>
      <c r="J16">
        <v>-1.1092200000000001</v>
      </c>
      <c r="K16">
        <v>-1.1157300000000001</v>
      </c>
      <c r="L16">
        <v>-1.1245799999999999</v>
      </c>
      <c r="M16">
        <v>-1.1270100000000001</v>
      </c>
    </row>
    <row r="17" spans="1:13" x14ac:dyDescent="0.25">
      <c r="A17">
        <v>6046</v>
      </c>
      <c r="B17">
        <v>-1.17293</v>
      </c>
      <c r="C17">
        <v>-1.1709499999999999</v>
      </c>
      <c r="D17">
        <v>-1.1657900000000001</v>
      </c>
      <c r="E17">
        <v>-1.16405</v>
      </c>
      <c r="F17">
        <v>-1.16221</v>
      </c>
      <c r="G17">
        <v>-1.1609400000000001</v>
      </c>
      <c r="H17">
        <v>-1.15133</v>
      </c>
      <c r="I17">
        <v>-1.1142399999999999</v>
      </c>
      <c r="J17">
        <v>-1.1019699999999999</v>
      </c>
      <c r="K17">
        <v>-1.01633</v>
      </c>
      <c r="L17">
        <v>-0.89956000000000003</v>
      </c>
      <c r="M17">
        <v>-0.70935999999999999</v>
      </c>
    </row>
    <row r="18" spans="1:13" x14ac:dyDescent="0.25">
      <c r="A18">
        <v>6047</v>
      </c>
      <c r="B18">
        <v>-1.2200500000000001</v>
      </c>
      <c r="C18">
        <v>-1.1192800000000001</v>
      </c>
      <c r="D18">
        <v>-0.99219999999999997</v>
      </c>
      <c r="E18">
        <v>-0.99485000000000001</v>
      </c>
      <c r="F18">
        <v>-1.02359</v>
      </c>
      <c r="G18">
        <v>-0.97645000000000004</v>
      </c>
      <c r="H18">
        <v>-1.02511</v>
      </c>
      <c r="I18">
        <v>-1.0136400000000001</v>
      </c>
      <c r="J18">
        <v>-0.93947000000000003</v>
      </c>
      <c r="K18">
        <v>-0.93389</v>
      </c>
      <c r="L18">
        <v>-0.93815000000000004</v>
      </c>
      <c r="M18">
        <v>-0.96850000000000003</v>
      </c>
    </row>
    <row r="19" spans="1:13" x14ac:dyDescent="0.25">
      <c r="A19" s="1">
        <v>60000000</v>
      </c>
      <c r="B19">
        <v>-1.1612100000000001</v>
      </c>
      <c r="C19">
        <v>-0.91884999999999994</v>
      </c>
      <c r="D19">
        <v>-0.95713999999999999</v>
      </c>
      <c r="E19">
        <v>-0.9879</v>
      </c>
      <c r="F19">
        <v>-1.01064</v>
      </c>
      <c r="G19">
        <v>-1.02932</v>
      </c>
      <c r="H19">
        <v>-1.0431900000000001</v>
      </c>
      <c r="I19">
        <v>-1.03301</v>
      </c>
      <c r="J19">
        <v>-1.02061</v>
      </c>
      <c r="K19">
        <v>-1.01078</v>
      </c>
      <c r="L19">
        <v>-1.0018800000000001</v>
      </c>
      <c r="M19">
        <v>-1.0080100000000001</v>
      </c>
    </row>
    <row r="20" spans="1:13" x14ac:dyDescent="0.25">
      <c r="A20">
        <v>6043</v>
      </c>
      <c r="B20">
        <v>-1.2004300000000001</v>
      </c>
      <c r="C20">
        <v>-1.0688500000000001</v>
      </c>
      <c r="D20">
        <v>-1.0487200000000001</v>
      </c>
      <c r="E20">
        <v>-1.0343500000000001</v>
      </c>
      <c r="F20">
        <v>-1.00993</v>
      </c>
      <c r="G20">
        <v>-1.0191300000000001</v>
      </c>
      <c r="H20">
        <v>-1.0611200000000001</v>
      </c>
      <c r="I20">
        <v>-1.07084</v>
      </c>
      <c r="J20">
        <v>-1.0520499999999999</v>
      </c>
      <c r="K20">
        <v>-1.0603</v>
      </c>
      <c r="L20">
        <v>-1.06602</v>
      </c>
      <c r="M20">
        <v>-1.04769</v>
      </c>
    </row>
    <row r="21" spans="1:13" x14ac:dyDescent="0.25">
      <c r="A21">
        <v>6044</v>
      </c>
      <c r="B21">
        <v>-1.1708099999999999</v>
      </c>
      <c r="C21">
        <v>-1.14638</v>
      </c>
      <c r="D21">
        <v>-1.14314</v>
      </c>
      <c r="E21">
        <v>-1.13656</v>
      </c>
      <c r="F21">
        <v>-1.1305099999999999</v>
      </c>
      <c r="G21">
        <v>-1.0463499999999999</v>
      </c>
      <c r="H21">
        <v>-1.08761</v>
      </c>
      <c r="I21">
        <v>-1.0894600000000001</v>
      </c>
      <c r="J21">
        <v>-1.07291</v>
      </c>
      <c r="K21">
        <v>-1.07019</v>
      </c>
      <c r="L21">
        <v>-1.06332</v>
      </c>
      <c r="M21">
        <v>-1.0559700000000001</v>
      </c>
    </row>
    <row r="22" spans="1:13" x14ac:dyDescent="0.25">
      <c r="A22">
        <v>6045</v>
      </c>
      <c r="B22">
        <v>-1.20421</v>
      </c>
      <c r="C22">
        <v>-1.1574599999999999</v>
      </c>
      <c r="D22">
        <v>-1.1356599999999999</v>
      </c>
      <c r="E22">
        <v>-1.1323099999999999</v>
      </c>
      <c r="F22">
        <v>-1.1566099999999999</v>
      </c>
      <c r="G22">
        <v>-1.14866</v>
      </c>
      <c r="H22">
        <v>-1.1605300000000001</v>
      </c>
      <c r="I22">
        <v>-1.1522699999999999</v>
      </c>
      <c r="J22">
        <v>-1.1412800000000001</v>
      </c>
      <c r="K22">
        <v>-1.1392500000000001</v>
      </c>
      <c r="L22">
        <v>-1.1382099999999999</v>
      </c>
      <c r="M22">
        <v>-1.1231899999999999</v>
      </c>
    </row>
    <row r="23" spans="1:13" x14ac:dyDescent="0.25">
      <c r="A23">
        <v>6046</v>
      </c>
      <c r="B23">
        <v>-1.16757</v>
      </c>
      <c r="C23">
        <v>-1.1677200000000001</v>
      </c>
      <c r="D23">
        <v>-1.1618200000000001</v>
      </c>
      <c r="E23">
        <v>-1.15648</v>
      </c>
      <c r="F23">
        <v>-1.16242</v>
      </c>
      <c r="G23">
        <v>-1.1557599999999999</v>
      </c>
      <c r="H23">
        <v>-1.1549400000000001</v>
      </c>
      <c r="I23">
        <v>-1.10385</v>
      </c>
      <c r="J23">
        <v>-1.1038699999999999</v>
      </c>
      <c r="K23">
        <v>-1.1102399999999999</v>
      </c>
      <c r="L23">
        <v>-1.08819</v>
      </c>
      <c r="M23">
        <v>-1.06725</v>
      </c>
    </row>
    <row r="24" spans="1:13" x14ac:dyDescent="0.25">
      <c r="A24">
        <v>6047</v>
      </c>
      <c r="B24">
        <v>-1.2167399999999999</v>
      </c>
      <c r="C24">
        <v>-1.1374299999999999</v>
      </c>
      <c r="D24">
        <v>-1.1005799999999999</v>
      </c>
      <c r="E24">
        <v>-1.0743400000000001</v>
      </c>
      <c r="F24">
        <v>-1.0977699999999999</v>
      </c>
      <c r="G24">
        <v>-1.0812900000000001</v>
      </c>
      <c r="H24">
        <v>-1.1134900000000001</v>
      </c>
      <c r="I24">
        <v>-1.0088600000000001</v>
      </c>
      <c r="J24">
        <v>-1.02817</v>
      </c>
      <c r="K24">
        <v>-1.0015000000000001</v>
      </c>
      <c r="L24">
        <v>-1.00447</v>
      </c>
      <c r="M24">
        <v>-0.99241000000000001</v>
      </c>
    </row>
    <row r="25" spans="1:13" x14ac:dyDescent="0.25">
      <c r="A25" s="1">
        <v>60000000</v>
      </c>
      <c r="B25">
        <v>-0.17163</v>
      </c>
      <c r="C25">
        <v>-7.3849999999999999E-2</v>
      </c>
      <c r="D25">
        <v>-7.9719999999999999E-2</v>
      </c>
      <c r="E25">
        <v>-8.4199999999999997E-2</v>
      </c>
      <c r="F25">
        <v>-8.9130000000000001E-2</v>
      </c>
      <c r="G25">
        <v>-0.10861</v>
      </c>
      <c r="H25">
        <v>-0.12867000000000001</v>
      </c>
      <c r="I25">
        <v>-0.16946</v>
      </c>
      <c r="J25">
        <v>-0.19581000000000001</v>
      </c>
      <c r="K25">
        <v>-0.20907999999999999</v>
      </c>
      <c r="L25">
        <v>-0.20771999999999999</v>
      </c>
      <c r="M25">
        <v>-0.30965999999999999</v>
      </c>
    </row>
    <row r="35" spans="2:13" x14ac:dyDescent="0.25">
      <c r="B35">
        <f t="shared" ref="B35:M35" si="0">-B2</f>
        <v>0.25101000000000001</v>
      </c>
      <c r="C35">
        <f t="shared" si="0"/>
        <v>7.2950000000000001E-2</v>
      </c>
      <c r="D35">
        <f t="shared" si="0"/>
        <v>7.9210000000000003E-2</v>
      </c>
      <c r="E35">
        <f t="shared" si="0"/>
        <v>8.2439999999999999E-2</v>
      </c>
      <c r="F35">
        <f t="shared" si="0"/>
        <v>8.5690000000000002E-2</v>
      </c>
      <c r="G35">
        <f t="shared" si="0"/>
        <v>8.8120000000000004E-2</v>
      </c>
      <c r="H35">
        <f t="shared" si="0"/>
        <v>9.4759999999999997E-2</v>
      </c>
      <c r="I35">
        <f t="shared" si="0"/>
        <v>0.1053</v>
      </c>
      <c r="J35">
        <f t="shared" si="0"/>
        <v>0.11822000000000001</v>
      </c>
      <c r="K35">
        <f t="shared" si="0"/>
        <v>0.12831000000000001</v>
      </c>
      <c r="L35">
        <f t="shared" si="0"/>
        <v>0.14199999999999999</v>
      </c>
      <c r="M35">
        <f t="shared" si="0"/>
        <v>0.28559000000000001</v>
      </c>
    </row>
    <row r="36" spans="2:13" x14ac:dyDescent="0.25">
      <c r="B36">
        <f t="shared" ref="B36:M36" si="1">-B3</f>
        <v>1.0338700000000001</v>
      </c>
      <c r="C36">
        <f t="shared" si="1"/>
        <v>0.48182999999999998</v>
      </c>
      <c r="D36">
        <f t="shared" si="1"/>
        <v>0.58769000000000005</v>
      </c>
      <c r="E36">
        <f t="shared" si="1"/>
        <v>0.73870999999999998</v>
      </c>
      <c r="F36">
        <f t="shared" si="1"/>
        <v>0.67423999999999995</v>
      </c>
      <c r="G36">
        <f t="shared" si="1"/>
        <v>0.10672</v>
      </c>
      <c r="H36">
        <f t="shared" si="1"/>
        <v>0.11516</v>
      </c>
      <c r="I36">
        <f t="shared" si="1"/>
        <v>0.11194999999999999</v>
      </c>
      <c r="J36">
        <f t="shared" si="1"/>
        <v>0.12084</v>
      </c>
      <c r="K36">
        <f t="shared" si="1"/>
        <v>0.93784000000000001</v>
      </c>
      <c r="L36">
        <f t="shared" si="1"/>
        <v>1.00926</v>
      </c>
      <c r="M36">
        <f t="shared" si="1"/>
        <v>1.12615</v>
      </c>
    </row>
    <row r="37" spans="2:13" x14ac:dyDescent="0.25">
      <c r="B37">
        <f t="shared" ref="B37:M37" si="2">-B4</f>
        <v>1.20739</v>
      </c>
      <c r="C37">
        <f t="shared" si="2"/>
        <v>1.06375</v>
      </c>
      <c r="D37">
        <f t="shared" si="2"/>
        <v>0.99184000000000005</v>
      </c>
      <c r="E37">
        <f t="shared" si="2"/>
        <v>0.99046999999999996</v>
      </c>
      <c r="F37">
        <f t="shared" si="2"/>
        <v>1.0041899999999999</v>
      </c>
      <c r="G37">
        <f t="shared" si="2"/>
        <v>0.94472</v>
      </c>
      <c r="H37">
        <f t="shared" si="2"/>
        <v>1.0949500000000001</v>
      </c>
      <c r="I37">
        <f t="shared" si="2"/>
        <v>1.0803700000000001</v>
      </c>
      <c r="J37">
        <f t="shared" si="2"/>
        <v>1.08277</v>
      </c>
      <c r="K37">
        <f t="shared" si="2"/>
        <v>1.09141</v>
      </c>
      <c r="L37">
        <f t="shared" si="2"/>
        <v>1.1148800000000001</v>
      </c>
      <c r="M37">
        <f t="shared" si="2"/>
        <v>1.1142700000000001</v>
      </c>
    </row>
    <row r="38" spans="2:13" x14ac:dyDescent="0.25">
      <c r="B38">
        <f t="shared" ref="B38:M38" si="3">-B5</f>
        <v>1.17818</v>
      </c>
      <c r="C38">
        <f t="shared" si="3"/>
        <v>1.1513100000000001</v>
      </c>
      <c r="D38">
        <f t="shared" si="3"/>
        <v>1.1541399999999999</v>
      </c>
      <c r="E38">
        <f t="shared" si="3"/>
        <v>1.1362300000000001</v>
      </c>
      <c r="F38">
        <f t="shared" si="3"/>
        <v>1.1135299999999999</v>
      </c>
      <c r="G38">
        <f t="shared" si="3"/>
        <v>1.1186400000000001</v>
      </c>
      <c r="H38">
        <f t="shared" si="3"/>
        <v>1.1129</v>
      </c>
      <c r="I38">
        <f t="shared" si="3"/>
        <v>0.70169999999999999</v>
      </c>
      <c r="J38">
        <f t="shared" si="3"/>
        <v>0.98895</v>
      </c>
      <c r="K38">
        <f t="shared" si="3"/>
        <v>0.95518999999999998</v>
      </c>
      <c r="L38">
        <f t="shared" si="3"/>
        <v>0.80595000000000006</v>
      </c>
      <c r="M38">
        <f t="shared" si="3"/>
        <v>1.0047600000000001</v>
      </c>
    </row>
    <row r="39" spans="2:13" x14ac:dyDescent="0.25">
      <c r="B39">
        <f t="shared" ref="B39:M39" si="4">-B6</f>
        <v>0.28175</v>
      </c>
      <c r="C39">
        <f t="shared" si="4"/>
        <v>9.35E-2</v>
      </c>
      <c r="D39">
        <f t="shared" si="4"/>
        <v>9.5409999999999995E-2</v>
      </c>
      <c r="E39">
        <f t="shared" si="4"/>
        <v>9.7170000000000006E-2</v>
      </c>
      <c r="F39">
        <f t="shared" si="4"/>
        <v>9.8360000000000003E-2</v>
      </c>
      <c r="G39">
        <f t="shared" si="4"/>
        <v>0.10138</v>
      </c>
      <c r="H39">
        <f t="shared" si="4"/>
        <v>0.10489999999999999</v>
      </c>
      <c r="I39">
        <f t="shared" si="4"/>
        <v>0.10785</v>
      </c>
      <c r="J39">
        <f t="shared" si="4"/>
        <v>0.11397</v>
      </c>
      <c r="K39">
        <f t="shared" si="4"/>
        <v>0.12012</v>
      </c>
      <c r="L39">
        <f t="shared" si="4"/>
        <v>0.1265</v>
      </c>
      <c r="M39">
        <f t="shared" si="4"/>
        <v>0.14555999999999999</v>
      </c>
    </row>
    <row r="40" spans="2:13" x14ac:dyDescent="0.25">
      <c r="B40">
        <f t="shared" ref="B40:M40" si="5">-B7</f>
        <v>1.15856</v>
      </c>
      <c r="C40">
        <f t="shared" si="5"/>
        <v>0.83530000000000004</v>
      </c>
      <c r="D40">
        <f t="shared" si="5"/>
        <v>0.89617999999999998</v>
      </c>
      <c r="E40">
        <f t="shared" si="5"/>
        <v>0.95111000000000001</v>
      </c>
      <c r="F40">
        <f t="shared" si="5"/>
        <v>0.94247999999999998</v>
      </c>
      <c r="G40">
        <f t="shared" si="5"/>
        <v>0.93457999999999997</v>
      </c>
      <c r="H40">
        <f t="shared" si="5"/>
        <v>0.87170000000000003</v>
      </c>
      <c r="I40">
        <f t="shared" si="5"/>
        <v>1.01118</v>
      </c>
      <c r="J40">
        <f t="shared" si="5"/>
        <v>1.0018400000000001</v>
      </c>
      <c r="K40">
        <f t="shared" si="5"/>
        <v>0.98834999999999995</v>
      </c>
      <c r="L40">
        <f t="shared" si="5"/>
        <v>0.99224000000000001</v>
      </c>
      <c r="M40">
        <f t="shared" si="5"/>
        <v>0.96438999999999997</v>
      </c>
    </row>
    <row r="41" spans="2:13" x14ac:dyDescent="0.25">
      <c r="B41">
        <f t="shared" ref="B41:M41" si="6">-B8</f>
        <v>1.1725099999999999</v>
      </c>
      <c r="C41">
        <f t="shared" si="6"/>
        <v>1.0589200000000001</v>
      </c>
      <c r="D41">
        <f t="shared" si="6"/>
        <v>1.14592</v>
      </c>
      <c r="E41">
        <f t="shared" si="6"/>
        <v>1.11948</v>
      </c>
      <c r="F41">
        <f t="shared" si="6"/>
        <v>1.1354</v>
      </c>
      <c r="G41">
        <f t="shared" si="6"/>
        <v>1.0983700000000001</v>
      </c>
      <c r="H41">
        <f t="shared" si="6"/>
        <v>1.1419600000000001</v>
      </c>
      <c r="I41">
        <f t="shared" si="6"/>
        <v>1.1393599999999999</v>
      </c>
      <c r="J41">
        <f t="shared" si="6"/>
        <v>1.1494899999999999</v>
      </c>
      <c r="K41">
        <f t="shared" si="6"/>
        <v>1.1540999999999999</v>
      </c>
      <c r="L41">
        <f t="shared" si="6"/>
        <v>1.1311100000000001</v>
      </c>
      <c r="M41">
        <f t="shared" si="6"/>
        <v>1.0649</v>
      </c>
    </row>
    <row r="42" spans="2:13" x14ac:dyDescent="0.25">
      <c r="B42">
        <f t="shared" ref="B42:M42" si="7">-B9</f>
        <v>1.0842799999999999</v>
      </c>
      <c r="C42">
        <f t="shared" si="7"/>
        <v>0.95196999999999998</v>
      </c>
      <c r="D42">
        <f t="shared" si="7"/>
        <v>1.04809</v>
      </c>
      <c r="E42">
        <f t="shared" si="7"/>
        <v>1.0240499999999999</v>
      </c>
      <c r="F42">
        <f t="shared" si="7"/>
        <v>1.01328</v>
      </c>
      <c r="G42">
        <f t="shared" si="7"/>
        <v>0.93594999999999995</v>
      </c>
      <c r="H42">
        <f t="shared" si="7"/>
        <v>1.0235099999999999</v>
      </c>
      <c r="I42">
        <f t="shared" si="7"/>
        <v>1.0625</v>
      </c>
      <c r="J42">
        <f t="shared" si="7"/>
        <v>1.0594399999999999</v>
      </c>
      <c r="K42">
        <f t="shared" si="7"/>
        <v>1.07894</v>
      </c>
      <c r="L42">
        <f t="shared" si="7"/>
        <v>1.0759799999999999</v>
      </c>
      <c r="M42">
        <f t="shared" si="7"/>
        <v>1.0508999999999999</v>
      </c>
    </row>
    <row r="43" spans="2:13" x14ac:dyDescent="0.25">
      <c r="B43">
        <f t="shared" ref="B43:M43" si="8">-B10</f>
        <v>0.24407999999999999</v>
      </c>
      <c r="C43">
        <f t="shared" si="8"/>
        <v>0.34304000000000001</v>
      </c>
      <c r="D43">
        <f t="shared" si="8"/>
        <v>0.36581000000000002</v>
      </c>
      <c r="E43">
        <f t="shared" si="8"/>
        <v>0.37222</v>
      </c>
      <c r="F43">
        <f t="shared" si="8"/>
        <v>0.35829</v>
      </c>
      <c r="G43">
        <f t="shared" si="8"/>
        <v>0.34928999999999999</v>
      </c>
      <c r="H43">
        <f t="shared" si="8"/>
        <v>0.36232999999999999</v>
      </c>
      <c r="I43">
        <f t="shared" si="8"/>
        <v>0.33572999999999997</v>
      </c>
      <c r="J43">
        <f t="shared" si="8"/>
        <v>0.33299000000000001</v>
      </c>
      <c r="K43">
        <f t="shared" si="8"/>
        <v>0.32124999999999998</v>
      </c>
      <c r="L43">
        <f t="shared" si="8"/>
        <v>0.31448999999999999</v>
      </c>
      <c r="M43">
        <f t="shared" si="8"/>
        <v>0.30628</v>
      </c>
    </row>
    <row r="44" spans="2:13" x14ac:dyDescent="0.25">
      <c r="B44">
        <f t="shared" ref="B44:M44" si="9">-B11</f>
        <v>1.2076800000000001</v>
      </c>
      <c r="C44">
        <f t="shared" si="9"/>
        <v>1.18326</v>
      </c>
      <c r="D44">
        <f t="shared" si="9"/>
        <v>1.16222</v>
      </c>
      <c r="E44">
        <f t="shared" si="9"/>
        <v>1.15798</v>
      </c>
      <c r="F44">
        <f t="shared" si="9"/>
        <v>1.1542699999999999</v>
      </c>
      <c r="G44">
        <f t="shared" si="9"/>
        <v>1.1478699999999999</v>
      </c>
      <c r="H44">
        <f t="shared" si="9"/>
        <v>1.14897</v>
      </c>
      <c r="I44">
        <f t="shared" si="9"/>
        <v>1.1462000000000001</v>
      </c>
      <c r="J44">
        <f t="shared" si="9"/>
        <v>1.14449</v>
      </c>
      <c r="K44">
        <f t="shared" si="9"/>
        <v>1.13331</v>
      </c>
      <c r="L44">
        <f t="shared" si="9"/>
        <v>1.1279600000000001</v>
      </c>
      <c r="M44">
        <f t="shared" si="9"/>
        <v>1.0263800000000001</v>
      </c>
    </row>
    <row r="45" spans="2:13" x14ac:dyDescent="0.25">
      <c r="B45">
        <f t="shared" ref="B45:M45" si="10">-B12</f>
        <v>1.2238</v>
      </c>
      <c r="C45">
        <f t="shared" si="10"/>
        <v>1.1124799999999999</v>
      </c>
      <c r="D45">
        <f t="shared" si="10"/>
        <v>0.98802999999999996</v>
      </c>
      <c r="E45">
        <f t="shared" si="10"/>
        <v>0.95492999999999995</v>
      </c>
      <c r="F45">
        <f t="shared" si="10"/>
        <v>1.1010899999999999</v>
      </c>
      <c r="G45">
        <f t="shared" si="10"/>
        <v>1.0938300000000001</v>
      </c>
      <c r="H45">
        <f t="shared" si="10"/>
        <v>1.1122799999999999</v>
      </c>
      <c r="I45">
        <f t="shared" si="10"/>
        <v>1.1040700000000001</v>
      </c>
      <c r="J45">
        <f t="shared" si="10"/>
        <v>1.0232600000000001</v>
      </c>
      <c r="K45">
        <f t="shared" si="10"/>
        <v>1.0219</v>
      </c>
      <c r="L45">
        <f t="shared" si="10"/>
        <v>1.0326299999999999</v>
      </c>
      <c r="M45">
        <f t="shared" si="10"/>
        <v>1.09998</v>
      </c>
    </row>
    <row r="46" spans="2:13" x14ac:dyDescent="0.25">
      <c r="B46">
        <f t="shared" ref="B46:M46" si="11">-B13</f>
        <v>1.1828099999999999</v>
      </c>
      <c r="C46">
        <f t="shared" si="11"/>
        <v>0.84499000000000002</v>
      </c>
      <c r="D46">
        <f t="shared" si="11"/>
        <v>0.92634000000000005</v>
      </c>
      <c r="E46">
        <f t="shared" si="11"/>
        <v>0.86533000000000004</v>
      </c>
      <c r="F46">
        <f t="shared" si="11"/>
        <v>0.90239999999999998</v>
      </c>
      <c r="G46">
        <f t="shared" si="11"/>
        <v>0.89746999999999999</v>
      </c>
      <c r="H46">
        <f t="shared" si="11"/>
        <v>0.93979999999999997</v>
      </c>
      <c r="I46">
        <f t="shared" si="11"/>
        <v>0.97692999999999997</v>
      </c>
      <c r="J46">
        <f t="shared" si="11"/>
        <v>0.97040000000000004</v>
      </c>
      <c r="K46">
        <f t="shared" si="11"/>
        <v>0.96226</v>
      </c>
      <c r="L46">
        <f t="shared" si="11"/>
        <v>0.98331000000000002</v>
      </c>
      <c r="M46">
        <f t="shared" si="11"/>
        <v>0.98043000000000002</v>
      </c>
    </row>
    <row r="47" spans="2:13" x14ac:dyDescent="0.25">
      <c r="B47">
        <f t="shared" ref="B47:M47" si="12">-B14</f>
        <v>0.26577000000000001</v>
      </c>
      <c r="C47">
        <f t="shared" si="12"/>
        <v>0.21234</v>
      </c>
      <c r="D47">
        <f t="shared" si="12"/>
        <v>0.31892999999999999</v>
      </c>
      <c r="E47">
        <f t="shared" si="12"/>
        <v>0.35472999999999999</v>
      </c>
      <c r="F47">
        <f t="shared" si="12"/>
        <v>0.38969999999999999</v>
      </c>
      <c r="G47">
        <f t="shared" si="12"/>
        <v>0.41610999999999998</v>
      </c>
      <c r="H47">
        <f t="shared" si="12"/>
        <v>0.24367</v>
      </c>
      <c r="I47">
        <f t="shared" si="12"/>
        <v>0.31423000000000001</v>
      </c>
      <c r="J47">
        <f t="shared" si="12"/>
        <v>0.29766999999999999</v>
      </c>
      <c r="K47">
        <f t="shared" si="12"/>
        <v>0.40841</v>
      </c>
      <c r="L47">
        <f t="shared" si="12"/>
        <v>0.46060000000000001</v>
      </c>
      <c r="M47">
        <f t="shared" si="12"/>
        <v>0.57293000000000005</v>
      </c>
    </row>
    <row r="48" spans="2:13" x14ac:dyDescent="0.25">
      <c r="B48">
        <f t="shared" ref="B48:M48" si="13">-B15</f>
        <v>1.18204</v>
      </c>
      <c r="C48">
        <f t="shared" si="13"/>
        <v>1.0760099999999999</v>
      </c>
      <c r="D48">
        <f t="shared" si="13"/>
        <v>1.1262099999999999</v>
      </c>
      <c r="E48">
        <f t="shared" si="13"/>
        <v>1.0944199999999999</v>
      </c>
      <c r="F48">
        <f t="shared" si="13"/>
        <v>1.0723100000000001</v>
      </c>
      <c r="G48">
        <f t="shared" si="13"/>
        <v>0.97762000000000004</v>
      </c>
      <c r="H48">
        <f t="shared" si="13"/>
        <v>1.0705899999999999</v>
      </c>
      <c r="I48">
        <f t="shared" si="13"/>
        <v>1.11788</v>
      </c>
      <c r="J48">
        <f t="shared" si="13"/>
        <v>1.1187199999999999</v>
      </c>
      <c r="K48">
        <f t="shared" si="13"/>
        <v>1.12609</v>
      </c>
      <c r="L48">
        <f t="shared" si="13"/>
        <v>1.12477</v>
      </c>
      <c r="M48">
        <f t="shared" si="13"/>
        <v>1.1194900000000001</v>
      </c>
    </row>
    <row r="49" spans="2:13" x14ac:dyDescent="0.25">
      <c r="B49">
        <f t="shared" ref="B49:M49" si="14">-B16</f>
        <v>1.1749499999999999</v>
      </c>
      <c r="C49">
        <f t="shared" si="14"/>
        <v>0.93262</v>
      </c>
      <c r="D49">
        <f t="shared" si="14"/>
        <v>1.00082</v>
      </c>
      <c r="E49">
        <f t="shared" si="14"/>
        <v>0.66417999999999999</v>
      </c>
      <c r="F49">
        <f t="shared" si="14"/>
        <v>1.12601</v>
      </c>
      <c r="G49">
        <f t="shared" si="14"/>
        <v>1.1080099999999999</v>
      </c>
      <c r="H49">
        <f t="shared" si="14"/>
        <v>1.12513</v>
      </c>
      <c r="I49">
        <f t="shared" si="14"/>
        <v>1.12222</v>
      </c>
      <c r="J49">
        <f t="shared" si="14"/>
        <v>1.1092200000000001</v>
      </c>
      <c r="K49">
        <f t="shared" si="14"/>
        <v>1.1157300000000001</v>
      </c>
      <c r="L49">
        <f t="shared" si="14"/>
        <v>1.1245799999999999</v>
      </c>
      <c r="M49">
        <f t="shared" si="14"/>
        <v>1.1270100000000001</v>
      </c>
    </row>
    <row r="50" spans="2:13" x14ac:dyDescent="0.25">
      <c r="B50">
        <f t="shared" ref="B50:M50" si="15">-B17</f>
        <v>1.17293</v>
      </c>
      <c r="C50">
        <f t="shared" si="15"/>
        <v>1.1709499999999999</v>
      </c>
      <c r="D50">
        <f t="shared" si="15"/>
        <v>1.1657900000000001</v>
      </c>
      <c r="E50">
        <f t="shared" si="15"/>
        <v>1.16405</v>
      </c>
      <c r="F50">
        <f t="shared" si="15"/>
        <v>1.16221</v>
      </c>
      <c r="G50">
        <f t="shared" si="15"/>
        <v>1.1609400000000001</v>
      </c>
      <c r="H50">
        <f t="shared" si="15"/>
        <v>1.15133</v>
      </c>
      <c r="I50">
        <f t="shared" si="15"/>
        <v>1.1142399999999999</v>
      </c>
      <c r="J50">
        <f t="shared" si="15"/>
        <v>1.1019699999999999</v>
      </c>
      <c r="K50">
        <f t="shared" si="15"/>
        <v>1.01633</v>
      </c>
      <c r="L50">
        <f t="shared" si="15"/>
        <v>0.89956000000000003</v>
      </c>
      <c r="M50">
        <f t="shared" si="15"/>
        <v>0.70935999999999999</v>
      </c>
    </row>
    <row r="51" spans="2:13" x14ac:dyDescent="0.25">
      <c r="B51">
        <f t="shared" ref="B51:M51" si="16">-B18</f>
        <v>1.2200500000000001</v>
      </c>
      <c r="C51">
        <f t="shared" si="16"/>
        <v>1.1192800000000001</v>
      </c>
      <c r="D51">
        <f t="shared" si="16"/>
        <v>0.99219999999999997</v>
      </c>
      <c r="E51">
        <f t="shared" si="16"/>
        <v>0.99485000000000001</v>
      </c>
      <c r="F51">
        <f t="shared" si="16"/>
        <v>1.02359</v>
      </c>
      <c r="G51">
        <f t="shared" si="16"/>
        <v>0.97645000000000004</v>
      </c>
      <c r="H51">
        <f t="shared" si="16"/>
        <v>1.02511</v>
      </c>
      <c r="I51">
        <f t="shared" si="16"/>
        <v>1.0136400000000001</v>
      </c>
      <c r="J51">
        <f t="shared" si="16"/>
        <v>0.93947000000000003</v>
      </c>
      <c r="K51">
        <f t="shared" si="16"/>
        <v>0.93389</v>
      </c>
      <c r="L51">
        <f t="shared" si="16"/>
        <v>0.93815000000000004</v>
      </c>
      <c r="M51">
        <f t="shared" si="16"/>
        <v>0.96850000000000003</v>
      </c>
    </row>
    <row r="52" spans="2:13" x14ac:dyDescent="0.25">
      <c r="B52">
        <f t="shared" ref="B52:M52" si="17">-B19</f>
        <v>1.1612100000000001</v>
      </c>
      <c r="C52">
        <f t="shared" si="17"/>
        <v>0.91884999999999994</v>
      </c>
      <c r="D52">
        <f t="shared" si="17"/>
        <v>0.95713999999999999</v>
      </c>
      <c r="E52">
        <f t="shared" si="17"/>
        <v>0.9879</v>
      </c>
      <c r="F52">
        <f t="shared" si="17"/>
        <v>1.01064</v>
      </c>
      <c r="G52">
        <f t="shared" si="17"/>
        <v>1.02932</v>
      </c>
      <c r="H52">
        <f t="shared" si="17"/>
        <v>1.0431900000000001</v>
      </c>
      <c r="I52">
        <f t="shared" si="17"/>
        <v>1.03301</v>
      </c>
      <c r="J52">
        <f t="shared" si="17"/>
        <v>1.02061</v>
      </c>
      <c r="K52">
        <f t="shared" si="17"/>
        <v>1.01078</v>
      </c>
      <c r="L52">
        <f t="shared" si="17"/>
        <v>1.0018800000000001</v>
      </c>
      <c r="M52">
        <f t="shared" si="17"/>
        <v>1.0080100000000001</v>
      </c>
    </row>
    <row r="53" spans="2:13" x14ac:dyDescent="0.25">
      <c r="B53">
        <f t="shared" ref="B53:M53" si="18">-B20</f>
        <v>1.2004300000000001</v>
      </c>
      <c r="C53">
        <f t="shared" si="18"/>
        <v>1.0688500000000001</v>
      </c>
      <c r="D53">
        <f t="shared" si="18"/>
        <v>1.0487200000000001</v>
      </c>
      <c r="E53">
        <f t="shared" si="18"/>
        <v>1.0343500000000001</v>
      </c>
      <c r="F53">
        <f t="shared" si="18"/>
        <v>1.00993</v>
      </c>
      <c r="G53">
        <f t="shared" si="18"/>
        <v>1.0191300000000001</v>
      </c>
      <c r="H53">
        <f t="shared" si="18"/>
        <v>1.0611200000000001</v>
      </c>
      <c r="I53">
        <f t="shared" si="18"/>
        <v>1.07084</v>
      </c>
      <c r="J53">
        <f t="shared" si="18"/>
        <v>1.0520499999999999</v>
      </c>
      <c r="K53">
        <f t="shared" si="18"/>
        <v>1.0603</v>
      </c>
      <c r="L53">
        <f t="shared" si="18"/>
        <v>1.06602</v>
      </c>
      <c r="M53">
        <f t="shared" si="18"/>
        <v>1.04769</v>
      </c>
    </row>
    <row r="54" spans="2:13" x14ac:dyDescent="0.25">
      <c r="B54">
        <f t="shared" ref="B54:M54" si="19">-B21</f>
        <v>1.1708099999999999</v>
      </c>
      <c r="C54">
        <f t="shared" si="19"/>
        <v>1.14638</v>
      </c>
      <c r="D54">
        <f t="shared" si="19"/>
        <v>1.14314</v>
      </c>
      <c r="E54">
        <f t="shared" si="19"/>
        <v>1.13656</v>
      </c>
      <c r="F54">
        <f t="shared" si="19"/>
        <v>1.1305099999999999</v>
      </c>
      <c r="G54">
        <f t="shared" si="19"/>
        <v>1.0463499999999999</v>
      </c>
      <c r="H54">
        <f t="shared" si="19"/>
        <v>1.08761</v>
      </c>
      <c r="I54">
        <f t="shared" si="19"/>
        <v>1.0894600000000001</v>
      </c>
      <c r="J54">
        <f t="shared" si="19"/>
        <v>1.07291</v>
      </c>
      <c r="K54">
        <f t="shared" si="19"/>
        <v>1.07019</v>
      </c>
      <c r="L54">
        <f t="shared" si="19"/>
        <v>1.06332</v>
      </c>
      <c r="M54">
        <f t="shared" si="19"/>
        <v>1.0559700000000001</v>
      </c>
    </row>
    <row r="55" spans="2:13" x14ac:dyDescent="0.25">
      <c r="B55">
        <f t="shared" ref="B55:M58" si="20">-B22</f>
        <v>1.20421</v>
      </c>
      <c r="C55">
        <f t="shared" si="20"/>
        <v>1.1574599999999999</v>
      </c>
      <c r="D55">
        <f t="shared" si="20"/>
        <v>1.1356599999999999</v>
      </c>
      <c r="E55">
        <f t="shared" si="20"/>
        <v>1.1323099999999999</v>
      </c>
      <c r="F55">
        <f t="shared" si="20"/>
        <v>1.1566099999999999</v>
      </c>
      <c r="G55">
        <f t="shared" si="20"/>
        <v>1.14866</v>
      </c>
      <c r="H55">
        <f t="shared" si="20"/>
        <v>1.1605300000000001</v>
      </c>
      <c r="I55">
        <f t="shared" si="20"/>
        <v>1.1522699999999999</v>
      </c>
      <c r="J55">
        <f t="shared" si="20"/>
        <v>1.1412800000000001</v>
      </c>
      <c r="K55">
        <f t="shared" si="20"/>
        <v>1.1392500000000001</v>
      </c>
      <c r="L55">
        <f t="shared" si="20"/>
        <v>1.1382099999999999</v>
      </c>
      <c r="M55">
        <f t="shared" si="20"/>
        <v>1.1231899999999999</v>
      </c>
    </row>
    <row r="56" spans="2:13" x14ac:dyDescent="0.25">
      <c r="B56">
        <f t="shared" si="20"/>
        <v>1.16757</v>
      </c>
      <c r="C56">
        <f t="shared" si="20"/>
        <v>1.1677200000000001</v>
      </c>
      <c r="D56">
        <f t="shared" si="20"/>
        <v>1.1618200000000001</v>
      </c>
      <c r="E56">
        <f t="shared" si="20"/>
        <v>1.15648</v>
      </c>
      <c r="F56">
        <f t="shared" si="20"/>
        <v>1.16242</v>
      </c>
      <c r="G56">
        <f t="shared" si="20"/>
        <v>1.1557599999999999</v>
      </c>
      <c r="H56">
        <f t="shared" si="20"/>
        <v>1.1549400000000001</v>
      </c>
      <c r="I56">
        <f t="shared" si="20"/>
        <v>1.10385</v>
      </c>
      <c r="J56">
        <f t="shared" si="20"/>
        <v>1.1038699999999999</v>
      </c>
      <c r="K56">
        <f t="shared" si="20"/>
        <v>1.1102399999999999</v>
      </c>
      <c r="L56">
        <f t="shared" si="20"/>
        <v>1.08819</v>
      </c>
      <c r="M56">
        <f t="shared" si="20"/>
        <v>1.06725</v>
      </c>
    </row>
    <row r="57" spans="2:13" x14ac:dyDescent="0.25">
      <c r="B57">
        <f t="shared" si="20"/>
        <v>1.2167399999999999</v>
      </c>
      <c r="C57">
        <f t="shared" si="20"/>
        <v>1.1374299999999999</v>
      </c>
      <c r="D57">
        <f t="shared" si="20"/>
        <v>1.1005799999999999</v>
      </c>
      <c r="E57">
        <f t="shared" si="20"/>
        <v>1.0743400000000001</v>
      </c>
      <c r="F57">
        <f t="shared" si="20"/>
        <v>1.0977699999999999</v>
      </c>
      <c r="G57">
        <f t="shared" si="20"/>
        <v>1.0812900000000001</v>
      </c>
      <c r="H57">
        <f t="shared" si="20"/>
        <v>1.1134900000000001</v>
      </c>
      <c r="I57">
        <f t="shared" si="20"/>
        <v>1.0088600000000001</v>
      </c>
      <c r="J57">
        <f t="shared" si="20"/>
        <v>1.02817</v>
      </c>
      <c r="K57">
        <f t="shared" si="20"/>
        <v>1.0015000000000001</v>
      </c>
      <c r="L57">
        <f t="shared" si="20"/>
        <v>1.00447</v>
      </c>
      <c r="M57">
        <f t="shared" si="20"/>
        <v>0.99241000000000001</v>
      </c>
    </row>
    <row r="58" spans="2:13" x14ac:dyDescent="0.25">
      <c r="B58">
        <f t="shared" si="20"/>
        <v>0.17163</v>
      </c>
      <c r="C58">
        <f t="shared" si="20"/>
        <v>7.3849999999999999E-2</v>
      </c>
      <c r="D58">
        <f t="shared" si="20"/>
        <v>7.9719999999999999E-2</v>
      </c>
      <c r="E58">
        <f t="shared" si="20"/>
        <v>8.4199999999999997E-2</v>
      </c>
      <c r="F58">
        <f t="shared" si="20"/>
        <v>8.9130000000000001E-2</v>
      </c>
      <c r="G58">
        <f t="shared" si="20"/>
        <v>0.10861</v>
      </c>
      <c r="H58">
        <f t="shared" si="20"/>
        <v>0.12867000000000001</v>
      </c>
      <c r="I58">
        <f t="shared" si="20"/>
        <v>0.16946</v>
      </c>
      <c r="J58">
        <f t="shared" si="20"/>
        <v>0.19581000000000001</v>
      </c>
      <c r="K58">
        <f t="shared" si="20"/>
        <v>0.20907999999999999</v>
      </c>
      <c r="L58">
        <f t="shared" si="20"/>
        <v>0.20771999999999999</v>
      </c>
      <c r="M58">
        <f t="shared" si="20"/>
        <v>0.30965999999999999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132C-7CA5-4094-8F0D-2326C9F5FF94}">
  <dimension ref="A1:M62"/>
  <sheetViews>
    <sheetView topLeftCell="A31" workbookViewId="0">
      <selection activeCell="B39" sqref="B39:M62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0.25101000000000001</v>
      </c>
      <c r="C2">
        <v>7.2950000000000001E-2</v>
      </c>
      <c r="D2">
        <v>7.9210000000000003E-2</v>
      </c>
      <c r="E2">
        <v>8.2439999999999999E-2</v>
      </c>
      <c r="F2">
        <v>8.5690000000000002E-2</v>
      </c>
      <c r="G2">
        <v>8.8120000000000004E-2</v>
      </c>
      <c r="H2">
        <v>9.4759999999999997E-2</v>
      </c>
      <c r="I2">
        <v>0.1053</v>
      </c>
      <c r="J2">
        <v>0.11822000000000001</v>
      </c>
      <c r="K2">
        <v>0.12831000000000001</v>
      </c>
      <c r="L2">
        <v>0.14199999999999999</v>
      </c>
      <c r="M2">
        <v>0.28559000000000001</v>
      </c>
    </row>
    <row r="3" spans="1:13" x14ac:dyDescent="0.25">
      <c r="A3">
        <v>6044</v>
      </c>
      <c r="B3">
        <v>1.0338700000000001</v>
      </c>
      <c r="C3">
        <v>0.48182999999999998</v>
      </c>
      <c r="D3">
        <v>0.58769000000000005</v>
      </c>
      <c r="E3">
        <v>0.73870999999999998</v>
      </c>
      <c r="F3">
        <v>0.67423999999999995</v>
      </c>
      <c r="G3">
        <v>0.10672</v>
      </c>
      <c r="H3">
        <v>0.11516</v>
      </c>
      <c r="I3">
        <v>0.11194999999999999</v>
      </c>
      <c r="J3">
        <v>0.12084</v>
      </c>
      <c r="K3">
        <v>0.93784000000000001</v>
      </c>
      <c r="L3">
        <v>1.00926</v>
      </c>
      <c r="M3">
        <v>1.12615</v>
      </c>
    </row>
    <row r="4" spans="1:13" x14ac:dyDescent="0.25">
      <c r="A4">
        <v>6045</v>
      </c>
      <c r="B4">
        <v>1.20739</v>
      </c>
      <c r="C4">
        <v>1.06375</v>
      </c>
      <c r="D4">
        <v>0.99184000000000005</v>
      </c>
      <c r="E4">
        <v>0.99046999999999996</v>
      </c>
      <c r="F4">
        <v>1.0041899999999999</v>
      </c>
      <c r="G4">
        <v>0.94472</v>
      </c>
      <c r="H4">
        <v>1.0949500000000001</v>
      </c>
      <c r="I4">
        <v>1.0803700000000001</v>
      </c>
      <c r="J4">
        <v>1.08277</v>
      </c>
      <c r="K4">
        <v>1.09141</v>
      </c>
      <c r="L4">
        <v>1.1148800000000001</v>
      </c>
      <c r="M4">
        <v>1.1142700000000001</v>
      </c>
    </row>
    <row r="5" spans="1:13" x14ac:dyDescent="0.25">
      <c r="A5">
        <v>6046</v>
      </c>
      <c r="B5">
        <v>1.17818</v>
      </c>
      <c r="C5">
        <v>1.1513100000000001</v>
      </c>
      <c r="D5">
        <v>1.1541399999999999</v>
      </c>
      <c r="E5">
        <v>1.1362300000000001</v>
      </c>
      <c r="F5">
        <v>1.1135299999999999</v>
      </c>
      <c r="G5">
        <v>1.1186400000000001</v>
      </c>
      <c r="H5">
        <v>1.1129</v>
      </c>
      <c r="I5">
        <v>0.70169999999999999</v>
      </c>
      <c r="J5">
        <v>0.98895</v>
      </c>
      <c r="K5">
        <v>0.95518999999999998</v>
      </c>
      <c r="L5">
        <v>0.80595000000000006</v>
      </c>
      <c r="M5">
        <v>1.0047600000000001</v>
      </c>
    </row>
    <row r="6" spans="1:13" x14ac:dyDescent="0.25">
      <c r="A6">
        <v>6047</v>
      </c>
      <c r="B6">
        <v>0.28175</v>
      </c>
      <c r="C6">
        <v>9.35E-2</v>
      </c>
      <c r="D6">
        <v>9.5409999999999995E-2</v>
      </c>
      <c r="E6">
        <v>9.7170000000000006E-2</v>
      </c>
      <c r="F6">
        <v>9.8360000000000003E-2</v>
      </c>
      <c r="G6">
        <v>0.10138</v>
      </c>
      <c r="H6">
        <v>0.10489999999999999</v>
      </c>
      <c r="I6">
        <v>0.10785</v>
      </c>
      <c r="J6">
        <v>0.11397</v>
      </c>
      <c r="K6">
        <v>0.12012</v>
      </c>
      <c r="L6">
        <v>0.1265</v>
      </c>
      <c r="M6">
        <v>0.14555999999999999</v>
      </c>
    </row>
    <row r="7" spans="1:13" x14ac:dyDescent="0.25">
      <c r="A7" s="1">
        <v>60000000</v>
      </c>
      <c r="B7">
        <v>1.15856</v>
      </c>
      <c r="C7">
        <v>0.83530000000000004</v>
      </c>
      <c r="D7">
        <v>0.89617999999999998</v>
      </c>
      <c r="E7">
        <v>0.95111000000000001</v>
      </c>
      <c r="F7">
        <v>0.94247999999999998</v>
      </c>
      <c r="G7">
        <v>0.93457999999999997</v>
      </c>
      <c r="H7">
        <v>0.87170000000000003</v>
      </c>
      <c r="I7">
        <v>1.01118</v>
      </c>
      <c r="J7">
        <v>1.0018400000000001</v>
      </c>
      <c r="K7">
        <v>0.98834999999999995</v>
      </c>
      <c r="L7">
        <v>0.99224000000000001</v>
      </c>
      <c r="M7">
        <v>0.96438999999999997</v>
      </c>
    </row>
    <row r="8" spans="1:13" x14ac:dyDescent="0.25">
      <c r="A8">
        <v>6043</v>
      </c>
      <c r="B8">
        <v>1.1725099999999999</v>
      </c>
      <c r="C8">
        <v>1.0589200000000001</v>
      </c>
      <c r="D8">
        <v>1.14592</v>
      </c>
      <c r="E8">
        <v>1.11948</v>
      </c>
      <c r="F8">
        <v>1.1354</v>
      </c>
      <c r="G8">
        <v>1.0983700000000001</v>
      </c>
      <c r="H8">
        <v>1.1419600000000001</v>
      </c>
      <c r="I8">
        <v>1.1393599999999999</v>
      </c>
      <c r="J8">
        <v>1.1494899999999999</v>
      </c>
      <c r="K8">
        <v>1.1540999999999999</v>
      </c>
      <c r="L8">
        <v>1.1311100000000001</v>
      </c>
      <c r="M8">
        <v>1.0649</v>
      </c>
    </row>
    <row r="9" spans="1:13" x14ac:dyDescent="0.25">
      <c r="A9">
        <v>6044</v>
      </c>
      <c r="B9">
        <v>1.0842799999999999</v>
      </c>
      <c r="C9">
        <v>0.95196999999999998</v>
      </c>
      <c r="D9">
        <v>1.04809</v>
      </c>
      <c r="E9">
        <v>1.0240499999999999</v>
      </c>
      <c r="F9">
        <v>1.01328</v>
      </c>
      <c r="G9">
        <v>0.93594999999999995</v>
      </c>
      <c r="H9">
        <v>1.0235099999999999</v>
      </c>
      <c r="I9">
        <v>1.0625</v>
      </c>
      <c r="J9">
        <v>1.0594399999999999</v>
      </c>
      <c r="K9">
        <v>1.07894</v>
      </c>
      <c r="L9">
        <v>1.0759799999999999</v>
      </c>
      <c r="M9">
        <v>1.0508999999999999</v>
      </c>
    </row>
    <row r="10" spans="1:13" x14ac:dyDescent="0.25">
      <c r="A10">
        <v>6045</v>
      </c>
      <c r="B10">
        <v>0.24407999999999999</v>
      </c>
      <c r="C10">
        <v>0.34304000000000001</v>
      </c>
      <c r="D10">
        <v>0.36581000000000002</v>
      </c>
      <c r="E10">
        <v>0.37222</v>
      </c>
      <c r="F10">
        <v>0.35829</v>
      </c>
      <c r="G10">
        <v>0.34928999999999999</v>
      </c>
      <c r="H10">
        <v>0.36232999999999999</v>
      </c>
      <c r="I10">
        <v>0.33572999999999997</v>
      </c>
      <c r="J10">
        <v>0.33299000000000001</v>
      </c>
      <c r="K10">
        <v>0.32124999999999998</v>
      </c>
      <c r="L10">
        <v>0.31448999999999999</v>
      </c>
      <c r="M10">
        <v>0.30628</v>
      </c>
    </row>
    <row r="11" spans="1:13" x14ac:dyDescent="0.25">
      <c r="A11">
        <v>6046</v>
      </c>
      <c r="B11">
        <v>1.2076800000000001</v>
      </c>
      <c r="C11">
        <v>1.18326</v>
      </c>
      <c r="D11">
        <v>1.16222</v>
      </c>
      <c r="E11">
        <v>1.15798</v>
      </c>
      <c r="F11">
        <v>1.1542699999999999</v>
      </c>
      <c r="G11">
        <v>1.1478699999999999</v>
      </c>
      <c r="H11">
        <v>1.14897</v>
      </c>
      <c r="I11">
        <v>1.1462000000000001</v>
      </c>
      <c r="J11">
        <v>1.14449</v>
      </c>
      <c r="K11">
        <v>1.13331</v>
      </c>
      <c r="L11">
        <v>1.1279600000000001</v>
      </c>
      <c r="M11">
        <v>1.0263800000000001</v>
      </c>
    </row>
    <row r="12" spans="1:13" x14ac:dyDescent="0.25">
      <c r="A12">
        <v>6047</v>
      </c>
      <c r="B12">
        <v>1.2238</v>
      </c>
      <c r="C12">
        <v>1.1124799999999999</v>
      </c>
      <c r="D12">
        <v>0.98802999999999996</v>
      </c>
      <c r="E12">
        <v>0.95492999999999995</v>
      </c>
      <c r="F12">
        <v>1.1010899999999999</v>
      </c>
      <c r="G12">
        <v>1.0938300000000001</v>
      </c>
      <c r="H12">
        <v>1.1122799999999999</v>
      </c>
      <c r="I12">
        <v>1.1040700000000001</v>
      </c>
      <c r="J12">
        <v>1.0232600000000001</v>
      </c>
      <c r="K12">
        <v>1.0219</v>
      </c>
      <c r="L12">
        <v>1.0326299999999999</v>
      </c>
      <c r="M12">
        <v>1.09998</v>
      </c>
    </row>
    <row r="13" spans="1:13" x14ac:dyDescent="0.25">
      <c r="A13" s="1">
        <v>60000000</v>
      </c>
      <c r="B13">
        <v>1.1828099999999999</v>
      </c>
      <c r="C13">
        <v>0.84499000000000002</v>
      </c>
      <c r="D13">
        <v>0.92634000000000005</v>
      </c>
      <c r="E13">
        <v>0.86533000000000004</v>
      </c>
      <c r="F13">
        <v>0.90239999999999998</v>
      </c>
      <c r="G13">
        <v>0.89746999999999999</v>
      </c>
      <c r="H13">
        <v>0.93979999999999997</v>
      </c>
      <c r="I13">
        <v>0.97692999999999997</v>
      </c>
      <c r="J13">
        <v>0.97040000000000004</v>
      </c>
      <c r="K13">
        <v>0.96226</v>
      </c>
      <c r="L13">
        <v>0.98331000000000002</v>
      </c>
      <c r="M13">
        <v>0.98043000000000002</v>
      </c>
    </row>
    <row r="14" spans="1:13" x14ac:dyDescent="0.25">
      <c r="A14">
        <v>6043</v>
      </c>
      <c r="B14">
        <v>0.26577000000000001</v>
      </c>
      <c r="C14">
        <v>0.21234</v>
      </c>
      <c r="D14">
        <v>0.31892999999999999</v>
      </c>
      <c r="E14">
        <v>0.35472999999999999</v>
      </c>
      <c r="F14">
        <v>0.38969999999999999</v>
      </c>
      <c r="G14">
        <v>0.41610999999999998</v>
      </c>
      <c r="H14">
        <v>0.24367</v>
      </c>
      <c r="I14">
        <v>0.31423000000000001</v>
      </c>
      <c r="J14">
        <v>0.29766999999999999</v>
      </c>
      <c r="K14">
        <v>0.40841</v>
      </c>
      <c r="L14">
        <v>0.46060000000000001</v>
      </c>
      <c r="M14">
        <v>0.57293000000000005</v>
      </c>
    </row>
    <row r="15" spans="1:13" x14ac:dyDescent="0.25">
      <c r="A15">
        <v>6044</v>
      </c>
      <c r="B15">
        <v>1.18204</v>
      </c>
      <c r="C15">
        <v>1.0760099999999999</v>
      </c>
      <c r="D15">
        <v>1.1262099999999999</v>
      </c>
      <c r="E15">
        <v>1.0944199999999999</v>
      </c>
      <c r="F15">
        <v>1.0723100000000001</v>
      </c>
      <c r="G15">
        <v>0.97762000000000004</v>
      </c>
      <c r="H15">
        <v>1.0705899999999999</v>
      </c>
      <c r="I15">
        <v>1.11788</v>
      </c>
      <c r="J15">
        <v>1.1187199999999999</v>
      </c>
      <c r="K15">
        <v>1.12609</v>
      </c>
      <c r="L15">
        <v>1.12477</v>
      </c>
      <c r="M15">
        <v>1.1194900000000001</v>
      </c>
    </row>
    <row r="16" spans="1:13" x14ac:dyDescent="0.25">
      <c r="A16">
        <v>6045</v>
      </c>
      <c r="B16">
        <v>1.1749499999999999</v>
      </c>
      <c r="C16">
        <v>0.93262</v>
      </c>
      <c r="D16">
        <v>1.00082</v>
      </c>
      <c r="E16">
        <v>0.66417999999999999</v>
      </c>
      <c r="F16">
        <v>1.12601</v>
      </c>
      <c r="G16">
        <v>1.1080099999999999</v>
      </c>
      <c r="H16">
        <v>1.12513</v>
      </c>
      <c r="I16">
        <v>1.12222</v>
      </c>
      <c r="J16">
        <v>1.1092200000000001</v>
      </c>
      <c r="K16">
        <v>1.1157300000000001</v>
      </c>
      <c r="L16">
        <v>1.1245799999999999</v>
      </c>
      <c r="M16">
        <v>1.1270100000000001</v>
      </c>
    </row>
    <row r="17" spans="1:13" x14ac:dyDescent="0.25">
      <c r="A17">
        <v>6046</v>
      </c>
      <c r="B17">
        <v>1.17293</v>
      </c>
      <c r="C17">
        <v>1.1709499999999999</v>
      </c>
      <c r="D17">
        <v>1.1657900000000001</v>
      </c>
      <c r="E17">
        <v>1.16405</v>
      </c>
      <c r="F17">
        <v>1.16221</v>
      </c>
      <c r="G17">
        <v>1.1609400000000001</v>
      </c>
      <c r="H17">
        <v>1.15133</v>
      </c>
      <c r="I17">
        <v>1.1142399999999999</v>
      </c>
      <c r="J17">
        <v>1.1019699999999999</v>
      </c>
      <c r="K17">
        <v>1.01633</v>
      </c>
      <c r="L17">
        <v>0.89956000000000003</v>
      </c>
      <c r="M17">
        <v>0.70935999999999999</v>
      </c>
    </row>
    <row r="18" spans="1:13" x14ac:dyDescent="0.25">
      <c r="A18">
        <v>6047</v>
      </c>
      <c r="B18">
        <v>1.2200500000000001</v>
      </c>
      <c r="C18">
        <v>1.1192800000000001</v>
      </c>
      <c r="D18">
        <v>0.99219999999999997</v>
      </c>
      <c r="E18">
        <v>0.99485000000000001</v>
      </c>
      <c r="F18">
        <v>1.02359</v>
      </c>
      <c r="G18">
        <v>0.97645000000000004</v>
      </c>
      <c r="H18">
        <v>1.02511</v>
      </c>
      <c r="I18">
        <v>1.0136400000000001</v>
      </c>
      <c r="J18">
        <v>0.93947000000000003</v>
      </c>
      <c r="K18">
        <v>0.93389</v>
      </c>
      <c r="L18">
        <v>0.93815000000000004</v>
      </c>
      <c r="M18">
        <v>0.96850000000000003</v>
      </c>
    </row>
    <row r="19" spans="1:13" x14ac:dyDescent="0.25">
      <c r="A19" s="1">
        <v>60000000</v>
      </c>
      <c r="B19">
        <v>1.1612100000000001</v>
      </c>
      <c r="C19">
        <v>0.91884999999999994</v>
      </c>
      <c r="D19">
        <v>0.95713999999999999</v>
      </c>
      <c r="E19">
        <v>0.9879</v>
      </c>
      <c r="F19">
        <v>1.01064</v>
      </c>
      <c r="G19">
        <v>1.02932</v>
      </c>
      <c r="H19">
        <v>1.0431900000000001</v>
      </c>
      <c r="I19">
        <v>1.03301</v>
      </c>
      <c r="J19">
        <v>1.02061</v>
      </c>
      <c r="K19">
        <v>1.01078</v>
      </c>
      <c r="L19">
        <v>1.0018800000000001</v>
      </c>
      <c r="M19">
        <v>1.0080100000000001</v>
      </c>
    </row>
    <row r="20" spans="1:13" x14ac:dyDescent="0.25">
      <c r="A20">
        <v>6043</v>
      </c>
      <c r="B20">
        <v>1.2004300000000001</v>
      </c>
      <c r="C20">
        <v>1.0688500000000001</v>
      </c>
      <c r="D20">
        <v>1.0487200000000001</v>
      </c>
      <c r="E20">
        <v>1.0343500000000001</v>
      </c>
      <c r="F20">
        <v>1.00993</v>
      </c>
      <c r="G20">
        <v>1.0191300000000001</v>
      </c>
      <c r="H20">
        <v>1.0611200000000001</v>
      </c>
      <c r="I20">
        <v>1.07084</v>
      </c>
      <c r="J20">
        <v>1.0520499999999999</v>
      </c>
      <c r="K20">
        <v>1.0603</v>
      </c>
      <c r="L20">
        <v>1.06602</v>
      </c>
      <c r="M20">
        <v>1.04769</v>
      </c>
    </row>
    <row r="21" spans="1:13" x14ac:dyDescent="0.25">
      <c r="A21">
        <v>6044</v>
      </c>
      <c r="B21">
        <v>1.1708099999999999</v>
      </c>
      <c r="C21">
        <v>1.14638</v>
      </c>
      <c r="D21">
        <v>1.14314</v>
      </c>
      <c r="E21">
        <v>1.13656</v>
      </c>
      <c r="F21">
        <v>1.1305099999999999</v>
      </c>
      <c r="G21">
        <v>1.0463499999999999</v>
      </c>
      <c r="H21">
        <v>1.08761</v>
      </c>
      <c r="I21">
        <v>1.0894600000000001</v>
      </c>
      <c r="J21">
        <v>1.07291</v>
      </c>
      <c r="K21">
        <v>1.07019</v>
      </c>
      <c r="L21">
        <v>1.06332</v>
      </c>
      <c r="M21">
        <v>1.0559700000000001</v>
      </c>
    </row>
    <row r="22" spans="1:13" x14ac:dyDescent="0.25">
      <c r="A22">
        <v>6045</v>
      </c>
      <c r="B22">
        <v>1.20421</v>
      </c>
      <c r="C22">
        <v>1.1574599999999999</v>
      </c>
      <c r="D22">
        <v>1.1356599999999999</v>
      </c>
      <c r="E22">
        <v>1.1323099999999999</v>
      </c>
      <c r="F22">
        <v>1.1566099999999999</v>
      </c>
      <c r="G22">
        <v>1.14866</v>
      </c>
      <c r="H22">
        <v>1.1605300000000001</v>
      </c>
      <c r="I22">
        <v>1.1522699999999999</v>
      </c>
      <c r="J22">
        <v>1.1412800000000001</v>
      </c>
      <c r="K22">
        <v>1.1392500000000001</v>
      </c>
      <c r="L22">
        <v>1.1382099999999999</v>
      </c>
      <c r="M22">
        <v>1.1231899999999999</v>
      </c>
    </row>
    <row r="23" spans="1:13" x14ac:dyDescent="0.25">
      <c r="A23">
        <v>6046</v>
      </c>
      <c r="B23">
        <v>1.16757</v>
      </c>
      <c r="C23">
        <v>1.1677200000000001</v>
      </c>
      <c r="D23">
        <v>1.1618200000000001</v>
      </c>
      <c r="E23">
        <v>1.15648</v>
      </c>
      <c r="F23">
        <v>1.16242</v>
      </c>
      <c r="G23">
        <v>1.1557599999999999</v>
      </c>
      <c r="H23">
        <v>1.1549400000000001</v>
      </c>
      <c r="I23">
        <v>1.10385</v>
      </c>
      <c r="J23">
        <v>1.1038699999999999</v>
      </c>
      <c r="K23">
        <v>1.1102399999999999</v>
      </c>
      <c r="L23">
        <v>1.08819</v>
      </c>
      <c r="M23">
        <v>1.06725</v>
      </c>
    </row>
    <row r="24" spans="1:13" x14ac:dyDescent="0.25">
      <c r="A24">
        <v>6047</v>
      </c>
      <c r="B24">
        <v>1.2167399999999999</v>
      </c>
      <c r="C24">
        <v>1.1374299999999999</v>
      </c>
      <c r="D24">
        <v>1.1005799999999999</v>
      </c>
      <c r="E24">
        <v>1.0743400000000001</v>
      </c>
      <c r="F24">
        <v>1.0977699999999999</v>
      </c>
      <c r="G24">
        <v>1.0812900000000001</v>
      </c>
      <c r="H24">
        <v>1.1134900000000001</v>
      </c>
      <c r="I24">
        <v>1.0088600000000001</v>
      </c>
      <c r="J24">
        <v>1.02817</v>
      </c>
      <c r="K24">
        <v>1.0015000000000001</v>
      </c>
      <c r="L24">
        <v>1.00447</v>
      </c>
      <c r="M24">
        <v>0.99241000000000001</v>
      </c>
    </row>
    <row r="25" spans="1:13" x14ac:dyDescent="0.25">
      <c r="A25" s="1">
        <v>60000000</v>
      </c>
      <c r="B25">
        <v>0.17163</v>
      </c>
      <c r="C25">
        <v>7.3849999999999999E-2</v>
      </c>
      <c r="D25">
        <v>7.9719999999999999E-2</v>
      </c>
      <c r="E25">
        <v>8.4199999999999997E-2</v>
      </c>
      <c r="F25">
        <v>8.9130000000000001E-2</v>
      </c>
      <c r="G25">
        <v>0.10861</v>
      </c>
      <c r="H25">
        <v>0.12867000000000001</v>
      </c>
      <c r="I25">
        <v>0.16946</v>
      </c>
      <c r="J25">
        <v>0.19581000000000001</v>
      </c>
      <c r="K25">
        <v>0.20907999999999999</v>
      </c>
      <c r="L25">
        <v>0.20771999999999999</v>
      </c>
      <c r="M25">
        <v>0.30965999999999999</v>
      </c>
    </row>
    <row r="34" spans="1:13" x14ac:dyDescent="0.25">
      <c r="A34" t="s">
        <v>1</v>
      </c>
      <c r="B34">
        <f>MAX(B2:B25)</f>
        <v>1.2238</v>
      </c>
      <c r="C34">
        <f t="shared" ref="C34:M34" si="0">MAX(C2:C25)</f>
        <v>1.18326</v>
      </c>
      <c r="D34">
        <f t="shared" si="0"/>
        <v>1.1657900000000001</v>
      </c>
      <c r="E34">
        <f t="shared" si="0"/>
        <v>1.16405</v>
      </c>
      <c r="F34">
        <f t="shared" si="0"/>
        <v>1.16242</v>
      </c>
      <c r="G34">
        <f t="shared" si="0"/>
        <v>1.1609400000000001</v>
      </c>
      <c r="H34">
        <f t="shared" si="0"/>
        <v>1.1605300000000001</v>
      </c>
      <c r="I34">
        <f t="shared" si="0"/>
        <v>1.1522699999999999</v>
      </c>
      <c r="J34">
        <f t="shared" si="0"/>
        <v>1.1494899999999999</v>
      </c>
      <c r="K34">
        <f t="shared" si="0"/>
        <v>1.1540999999999999</v>
      </c>
      <c r="L34">
        <f t="shared" si="0"/>
        <v>1.1382099999999999</v>
      </c>
      <c r="M34">
        <f t="shared" si="0"/>
        <v>1.1270100000000001</v>
      </c>
    </row>
    <row r="38" spans="1:13" x14ac:dyDescent="0.25">
      <c r="A38" t="s">
        <v>0</v>
      </c>
      <c r="B38">
        <v>0</v>
      </c>
      <c r="C38">
        <v>28</v>
      </c>
      <c r="D38">
        <v>48</v>
      </c>
      <c r="E38">
        <v>69</v>
      </c>
      <c r="F38">
        <v>86</v>
      </c>
      <c r="G38">
        <v>109</v>
      </c>
      <c r="H38">
        <v>137</v>
      </c>
      <c r="I38">
        <v>182</v>
      </c>
      <c r="J38">
        <v>212</v>
      </c>
      <c r="K38">
        <v>236</v>
      </c>
      <c r="L38">
        <v>256</v>
      </c>
      <c r="M38">
        <v>307</v>
      </c>
    </row>
    <row r="39" spans="1:13" x14ac:dyDescent="0.25">
      <c r="A39">
        <v>6043</v>
      </c>
      <c r="B39" t="b">
        <f>IF(OR(B2&gt;0.6*B$34,B2&gt;6),B2,FALSE)</f>
        <v>0</v>
      </c>
      <c r="C39" t="b">
        <f t="shared" ref="C39:M39" si="1">IF(OR(C2&gt;0.6*C$34,C2&gt;6),C2,FALSE)</f>
        <v>0</v>
      </c>
      <c r="D39" t="b">
        <f t="shared" si="1"/>
        <v>0</v>
      </c>
      <c r="E39" t="b">
        <f t="shared" si="1"/>
        <v>0</v>
      </c>
      <c r="F39" t="b">
        <f t="shared" si="1"/>
        <v>0</v>
      </c>
      <c r="G39" t="b">
        <f t="shared" si="1"/>
        <v>0</v>
      </c>
      <c r="H39" t="b">
        <f t="shared" si="1"/>
        <v>0</v>
      </c>
      <c r="I39" t="b">
        <f t="shared" si="1"/>
        <v>0</v>
      </c>
      <c r="J39" t="b">
        <f t="shared" si="1"/>
        <v>0</v>
      </c>
      <c r="K39" t="b">
        <f t="shared" si="1"/>
        <v>0</v>
      </c>
      <c r="L39" t="b">
        <f t="shared" si="1"/>
        <v>0</v>
      </c>
      <c r="M39" t="b">
        <f t="shared" si="1"/>
        <v>0</v>
      </c>
    </row>
    <row r="40" spans="1:13" x14ac:dyDescent="0.25">
      <c r="A40">
        <v>6044</v>
      </c>
      <c r="B40">
        <f t="shared" ref="B40:M55" si="2">IF(OR(B3&gt;0.6*B$34,B3&gt;6),B3,FALSE)</f>
        <v>1.0338700000000001</v>
      </c>
      <c r="C40" t="b">
        <f t="shared" si="2"/>
        <v>0</v>
      </c>
      <c r="D40" t="b">
        <f t="shared" si="2"/>
        <v>0</v>
      </c>
      <c r="E40">
        <f t="shared" si="2"/>
        <v>0.73870999999999998</v>
      </c>
      <c r="F40" t="b">
        <f t="shared" si="2"/>
        <v>0</v>
      </c>
      <c r="G40" t="b">
        <f t="shared" si="2"/>
        <v>0</v>
      </c>
      <c r="H40" t="b">
        <f t="shared" si="2"/>
        <v>0</v>
      </c>
      <c r="I40" t="b">
        <f t="shared" si="2"/>
        <v>0</v>
      </c>
      <c r="J40" t="b">
        <f t="shared" si="2"/>
        <v>0</v>
      </c>
      <c r="K40">
        <f t="shared" si="2"/>
        <v>0.93784000000000001</v>
      </c>
      <c r="L40">
        <f t="shared" si="2"/>
        <v>1.00926</v>
      </c>
      <c r="M40">
        <f t="shared" si="2"/>
        <v>1.12615</v>
      </c>
    </row>
    <row r="41" spans="1:13" x14ac:dyDescent="0.25">
      <c r="A41">
        <v>6045</v>
      </c>
      <c r="B41">
        <f t="shared" si="2"/>
        <v>1.20739</v>
      </c>
      <c r="C41">
        <f t="shared" si="2"/>
        <v>1.06375</v>
      </c>
      <c r="D41">
        <f t="shared" si="2"/>
        <v>0.99184000000000005</v>
      </c>
      <c r="E41">
        <f t="shared" si="2"/>
        <v>0.99046999999999996</v>
      </c>
      <c r="F41">
        <f t="shared" si="2"/>
        <v>1.0041899999999999</v>
      </c>
      <c r="G41">
        <f t="shared" si="2"/>
        <v>0.94472</v>
      </c>
      <c r="H41">
        <f t="shared" si="2"/>
        <v>1.0949500000000001</v>
      </c>
      <c r="I41">
        <f t="shared" si="2"/>
        <v>1.0803700000000001</v>
      </c>
      <c r="J41">
        <f t="shared" si="2"/>
        <v>1.08277</v>
      </c>
      <c r="K41">
        <f t="shared" si="2"/>
        <v>1.09141</v>
      </c>
      <c r="L41">
        <f t="shared" si="2"/>
        <v>1.1148800000000001</v>
      </c>
      <c r="M41">
        <f t="shared" si="2"/>
        <v>1.1142700000000001</v>
      </c>
    </row>
    <row r="42" spans="1:13" x14ac:dyDescent="0.25">
      <c r="A42">
        <v>6046</v>
      </c>
      <c r="B42">
        <f t="shared" si="2"/>
        <v>1.17818</v>
      </c>
      <c r="C42">
        <f t="shared" si="2"/>
        <v>1.1513100000000001</v>
      </c>
      <c r="D42">
        <f t="shared" si="2"/>
        <v>1.1541399999999999</v>
      </c>
      <c r="E42">
        <f t="shared" si="2"/>
        <v>1.1362300000000001</v>
      </c>
      <c r="F42">
        <f t="shared" si="2"/>
        <v>1.1135299999999999</v>
      </c>
      <c r="G42">
        <f t="shared" si="2"/>
        <v>1.1186400000000001</v>
      </c>
      <c r="H42">
        <f t="shared" si="2"/>
        <v>1.1129</v>
      </c>
      <c r="I42">
        <f t="shared" si="2"/>
        <v>0.70169999999999999</v>
      </c>
      <c r="J42">
        <f t="shared" si="2"/>
        <v>0.98895</v>
      </c>
      <c r="K42">
        <f t="shared" si="2"/>
        <v>0.95518999999999998</v>
      </c>
      <c r="L42">
        <f t="shared" si="2"/>
        <v>0.80595000000000006</v>
      </c>
      <c r="M42">
        <f t="shared" si="2"/>
        <v>1.0047600000000001</v>
      </c>
    </row>
    <row r="43" spans="1:13" x14ac:dyDescent="0.25">
      <c r="A43">
        <v>6047</v>
      </c>
      <c r="B43" t="b">
        <f t="shared" si="2"/>
        <v>0</v>
      </c>
      <c r="C43" t="b">
        <f t="shared" si="2"/>
        <v>0</v>
      </c>
      <c r="D43" t="b">
        <f t="shared" si="2"/>
        <v>0</v>
      </c>
      <c r="E43" t="b">
        <f t="shared" si="2"/>
        <v>0</v>
      </c>
      <c r="F43" t="b">
        <f t="shared" si="2"/>
        <v>0</v>
      </c>
      <c r="G43" t="b">
        <f t="shared" si="2"/>
        <v>0</v>
      </c>
      <c r="H43" t="b">
        <f t="shared" si="2"/>
        <v>0</v>
      </c>
      <c r="I43" t="b">
        <f t="shared" si="2"/>
        <v>0</v>
      </c>
      <c r="J43" t="b">
        <f t="shared" si="2"/>
        <v>0</v>
      </c>
      <c r="K43" t="b">
        <f t="shared" si="2"/>
        <v>0</v>
      </c>
      <c r="L43" t="b">
        <f t="shared" si="2"/>
        <v>0</v>
      </c>
      <c r="M43" t="b">
        <f t="shared" si="2"/>
        <v>0</v>
      </c>
    </row>
    <row r="44" spans="1:13" x14ac:dyDescent="0.25">
      <c r="A44" s="1">
        <v>60000000</v>
      </c>
      <c r="B44">
        <f t="shared" si="2"/>
        <v>1.15856</v>
      </c>
      <c r="C44">
        <f t="shared" si="2"/>
        <v>0.83530000000000004</v>
      </c>
      <c r="D44">
        <f t="shared" si="2"/>
        <v>0.89617999999999998</v>
      </c>
      <c r="E44">
        <f t="shared" si="2"/>
        <v>0.95111000000000001</v>
      </c>
      <c r="F44">
        <f t="shared" si="2"/>
        <v>0.94247999999999998</v>
      </c>
      <c r="G44">
        <f t="shared" si="2"/>
        <v>0.93457999999999997</v>
      </c>
      <c r="H44">
        <f t="shared" si="2"/>
        <v>0.87170000000000003</v>
      </c>
      <c r="I44">
        <f t="shared" si="2"/>
        <v>1.01118</v>
      </c>
      <c r="J44">
        <f t="shared" si="2"/>
        <v>1.0018400000000001</v>
      </c>
      <c r="K44">
        <f t="shared" si="2"/>
        <v>0.98834999999999995</v>
      </c>
      <c r="L44">
        <f t="shared" si="2"/>
        <v>0.99224000000000001</v>
      </c>
      <c r="M44">
        <f t="shared" si="2"/>
        <v>0.96438999999999997</v>
      </c>
    </row>
    <row r="45" spans="1:13" x14ac:dyDescent="0.25">
      <c r="A45">
        <v>6043</v>
      </c>
      <c r="B45">
        <f t="shared" si="2"/>
        <v>1.1725099999999999</v>
      </c>
      <c r="C45">
        <f t="shared" si="2"/>
        <v>1.0589200000000001</v>
      </c>
      <c r="D45">
        <f t="shared" si="2"/>
        <v>1.14592</v>
      </c>
      <c r="E45">
        <f t="shared" si="2"/>
        <v>1.11948</v>
      </c>
      <c r="F45">
        <f t="shared" si="2"/>
        <v>1.1354</v>
      </c>
      <c r="G45">
        <f t="shared" si="2"/>
        <v>1.0983700000000001</v>
      </c>
      <c r="H45">
        <f t="shared" si="2"/>
        <v>1.1419600000000001</v>
      </c>
      <c r="I45">
        <f t="shared" si="2"/>
        <v>1.1393599999999999</v>
      </c>
      <c r="J45">
        <f t="shared" si="2"/>
        <v>1.1494899999999999</v>
      </c>
      <c r="K45">
        <f t="shared" si="2"/>
        <v>1.1540999999999999</v>
      </c>
      <c r="L45">
        <f t="shared" si="2"/>
        <v>1.1311100000000001</v>
      </c>
      <c r="M45">
        <f t="shared" si="2"/>
        <v>1.0649</v>
      </c>
    </row>
    <row r="46" spans="1:13" x14ac:dyDescent="0.25">
      <c r="A46">
        <v>6044</v>
      </c>
      <c r="B46">
        <f t="shared" si="2"/>
        <v>1.0842799999999999</v>
      </c>
      <c r="C46">
        <f t="shared" si="2"/>
        <v>0.95196999999999998</v>
      </c>
      <c r="D46">
        <f t="shared" si="2"/>
        <v>1.04809</v>
      </c>
      <c r="E46">
        <f t="shared" si="2"/>
        <v>1.0240499999999999</v>
      </c>
      <c r="F46">
        <f t="shared" si="2"/>
        <v>1.01328</v>
      </c>
      <c r="G46">
        <f t="shared" si="2"/>
        <v>0.93594999999999995</v>
      </c>
      <c r="H46">
        <f t="shared" si="2"/>
        <v>1.0235099999999999</v>
      </c>
      <c r="I46">
        <f t="shared" si="2"/>
        <v>1.0625</v>
      </c>
      <c r="J46">
        <f t="shared" si="2"/>
        <v>1.0594399999999999</v>
      </c>
      <c r="K46">
        <f t="shared" si="2"/>
        <v>1.07894</v>
      </c>
      <c r="L46">
        <f t="shared" si="2"/>
        <v>1.0759799999999999</v>
      </c>
      <c r="M46">
        <f t="shared" si="2"/>
        <v>1.0508999999999999</v>
      </c>
    </row>
    <row r="47" spans="1:13" x14ac:dyDescent="0.25">
      <c r="A47">
        <v>6045</v>
      </c>
      <c r="B47" t="b">
        <f t="shared" si="2"/>
        <v>0</v>
      </c>
      <c r="C47" t="b">
        <f t="shared" si="2"/>
        <v>0</v>
      </c>
      <c r="D47" t="b">
        <f t="shared" si="2"/>
        <v>0</v>
      </c>
      <c r="E47" t="b">
        <f t="shared" si="2"/>
        <v>0</v>
      </c>
      <c r="F47" t="b">
        <f t="shared" si="2"/>
        <v>0</v>
      </c>
      <c r="G47" t="b">
        <f t="shared" si="2"/>
        <v>0</v>
      </c>
      <c r="H47" t="b">
        <f t="shared" si="2"/>
        <v>0</v>
      </c>
      <c r="I47" t="b">
        <f t="shared" si="2"/>
        <v>0</v>
      </c>
      <c r="J47" t="b">
        <f t="shared" si="2"/>
        <v>0</v>
      </c>
      <c r="K47" t="b">
        <f t="shared" si="2"/>
        <v>0</v>
      </c>
      <c r="L47" t="b">
        <f t="shared" si="2"/>
        <v>0</v>
      </c>
      <c r="M47" t="b">
        <f t="shared" si="2"/>
        <v>0</v>
      </c>
    </row>
    <row r="48" spans="1:13" x14ac:dyDescent="0.25">
      <c r="A48">
        <v>6046</v>
      </c>
      <c r="B48">
        <f t="shared" si="2"/>
        <v>1.2076800000000001</v>
      </c>
      <c r="C48">
        <f t="shared" si="2"/>
        <v>1.18326</v>
      </c>
      <c r="D48">
        <f t="shared" si="2"/>
        <v>1.16222</v>
      </c>
      <c r="E48">
        <f t="shared" si="2"/>
        <v>1.15798</v>
      </c>
      <c r="F48">
        <f t="shared" si="2"/>
        <v>1.1542699999999999</v>
      </c>
      <c r="G48">
        <f t="shared" si="2"/>
        <v>1.1478699999999999</v>
      </c>
      <c r="H48">
        <f t="shared" si="2"/>
        <v>1.14897</v>
      </c>
      <c r="I48">
        <f t="shared" si="2"/>
        <v>1.1462000000000001</v>
      </c>
      <c r="J48">
        <f t="shared" si="2"/>
        <v>1.14449</v>
      </c>
      <c r="K48">
        <f t="shared" si="2"/>
        <v>1.13331</v>
      </c>
      <c r="L48">
        <f t="shared" si="2"/>
        <v>1.1279600000000001</v>
      </c>
      <c r="M48">
        <f t="shared" si="2"/>
        <v>1.0263800000000001</v>
      </c>
    </row>
    <row r="49" spans="1:13" x14ac:dyDescent="0.25">
      <c r="A49">
        <v>6047</v>
      </c>
      <c r="B49">
        <f t="shared" si="2"/>
        <v>1.2238</v>
      </c>
      <c r="C49">
        <f t="shared" si="2"/>
        <v>1.1124799999999999</v>
      </c>
      <c r="D49">
        <f t="shared" si="2"/>
        <v>0.98802999999999996</v>
      </c>
      <c r="E49">
        <f t="shared" si="2"/>
        <v>0.95492999999999995</v>
      </c>
      <c r="F49">
        <f t="shared" si="2"/>
        <v>1.1010899999999999</v>
      </c>
      <c r="G49">
        <f t="shared" si="2"/>
        <v>1.0938300000000001</v>
      </c>
      <c r="H49">
        <f t="shared" si="2"/>
        <v>1.1122799999999999</v>
      </c>
      <c r="I49">
        <f t="shared" si="2"/>
        <v>1.1040700000000001</v>
      </c>
      <c r="J49">
        <f t="shared" si="2"/>
        <v>1.0232600000000001</v>
      </c>
      <c r="K49">
        <f t="shared" si="2"/>
        <v>1.0219</v>
      </c>
      <c r="L49">
        <f t="shared" si="2"/>
        <v>1.0326299999999999</v>
      </c>
      <c r="M49">
        <f t="shared" si="2"/>
        <v>1.09998</v>
      </c>
    </row>
    <row r="50" spans="1:13" x14ac:dyDescent="0.25">
      <c r="A50" s="1">
        <v>60000000</v>
      </c>
      <c r="B50">
        <f t="shared" si="2"/>
        <v>1.1828099999999999</v>
      </c>
      <c r="C50">
        <f t="shared" si="2"/>
        <v>0.84499000000000002</v>
      </c>
      <c r="D50">
        <f t="shared" si="2"/>
        <v>0.92634000000000005</v>
      </c>
      <c r="E50">
        <f t="shared" si="2"/>
        <v>0.86533000000000004</v>
      </c>
      <c r="F50">
        <f t="shared" si="2"/>
        <v>0.90239999999999998</v>
      </c>
      <c r="G50">
        <f t="shared" si="2"/>
        <v>0.89746999999999999</v>
      </c>
      <c r="H50">
        <f t="shared" si="2"/>
        <v>0.93979999999999997</v>
      </c>
      <c r="I50">
        <f t="shared" si="2"/>
        <v>0.97692999999999997</v>
      </c>
      <c r="J50">
        <f t="shared" si="2"/>
        <v>0.97040000000000004</v>
      </c>
      <c r="K50">
        <f t="shared" si="2"/>
        <v>0.96226</v>
      </c>
      <c r="L50">
        <f t="shared" si="2"/>
        <v>0.98331000000000002</v>
      </c>
      <c r="M50">
        <f t="shared" si="2"/>
        <v>0.98043000000000002</v>
      </c>
    </row>
    <row r="51" spans="1:13" x14ac:dyDescent="0.25">
      <c r="A51">
        <v>6043</v>
      </c>
      <c r="B51" t="b">
        <f t="shared" si="2"/>
        <v>0</v>
      </c>
      <c r="C51" t="b">
        <f t="shared" si="2"/>
        <v>0</v>
      </c>
      <c r="D51" t="b">
        <f t="shared" si="2"/>
        <v>0</v>
      </c>
      <c r="E51" t="b">
        <f t="shared" si="2"/>
        <v>0</v>
      </c>
      <c r="F51" t="b">
        <f t="shared" si="2"/>
        <v>0</v>
      </c>
      <c r="G51" t="b">
        <f t="shared" si="2"/>
        <v>0</v>
      </c>
      <c r="H51" t="b">
        <f t="shared" si="2"/>
        <v>0</v>
      </c>
      <c r="I51" t="b">
        <f t="shared" si="2"/>
        <v>0</v>
      </c>
      <c r="J51" t="b">
        <f t="shared" si="2"/>
        <v>0</v>
      </c>
      <c r="K51" t="b">
        <f t="shared" si="2"/>
        <v>0</v>
      </c>
      <c r="L51" t="b">
        <f t="shared" si="2"/>
        <v>0</v>
      </c>
      <c r="M51" t="b">
        <f t="shared" si="2"/>
        <v>0</v>
      </c>
    </row>
    <row r="52" spans="1:13" x14ac:dyDescent="0.25">
      <c r="A52">
        <v>6044</v>
      </c>
      <c r="B52">
        <f t="shared" si="2"/>
        <v>1.18204</v>
      </c>
      <c r="C52">
        <f t="shared" si="2"/>
        <v>1.0760099999999999</v>
      </c>
      <c r="D52">
        <f t="shared" si="2"/>
        <v>1.1262099999999999</v>
      </c>
      <c r="E52">
        <f t="shared" si="2"/>
        <v>1.0944199999999999</v>
      </c>
      <c r="F52">
        <f t="shared" si="2"/>
        <v>1.0723100000000001</v>
      </c>
      <c r="G52">
        <f t="shared" si="2"/>
        <v>0.97762000000000004</v>
      </c>
      <c r="H52">
        <f t="shared" si="2"/>
        <v>1.0705899999999999</v>
      </c>
      <c r="I52">
        <f t="shared" si="2"/>
        <v>1.11788</v>
      </c>
      <c r="J52">
        <f t="shared" si="2"/>
        <v>1.1187199999999999</v>
      </c>
      <c r="K52">
        <f t="shared" si="2"/>
        <v>1.12609</v>
      </c>
      <c r="L52">
        <f t="shared" si="2"/>
        <v>1.12477</v>
      </c>
      <c r="M52">
        <f t="shared" si="2"/>
        <v>1.1194900000000001</v>
      </c>
    </row>
    <row r="53" spans="1:13" x14ac:dyDescent="0.25">
      <c r="A53">
        <v>6045</v>
      </c>
      <c r="B53">
        <f t="shared" si="2"/>
        <v>1.1749499999999999</v>
      </c>
      <c r="C53">
        <f t="shared" si="2"/>
        <v>0.93262</v>
      </c>
      <c r="D53">
        <f t="shared" si="2"/>
        <v>1.00082</v>
      </c>
      <c r="E53" t="b">
        <f t="shared" si="2"/>
        <v>0</v>
      </c>
      <c r="F53">
        <f t="shared" si="2"/>
        <v>1.12601</v>
      </c>
      <c r="G53">
        <f t="shared" si="2"/>
        <v>1.1080099999999999</v>
      </c>
      <c r="H53">
        <f t="shared" si="2"/>
        <v>1.12513</v>
      </c>
      <c r="I53">
        <f t="shared" si="2"/>
        <v>1.12222</v>
      </c>
      <c r="J53">
        <f t="shared" si="2"/>
        <v>1.1092200000000001</v>
      </c>
      <c r="K53">
        <f t="shared" si="2"/>
        <v>1.1157300000000001</v>
      </c>
      <c r="L53">
        <f t="shared" si="2"/>
        <v>1.1245799999999999</v>
      </c>
      <c r="M53">
        <f t="shared" si="2"/>
        <v>1.1270100000000001</v>
      </c>
    </row>
    <row r="54" spans="1:13" x14ac:dyDescent="0.25">
      <c r="A54">
        <v>6046</v>
      </c>
      <c r="B54">
        <f t="shared" si="2"/>
        <v>1.17293</v>
      </c>
      <c r="C54">
        <f t="shared" si="2"/>
        <v>1.1709499999999999</v>
      </c>
      <c r="D54">
        <f t="shared" si="2"/>
        <v>1.1657900000000001</v>
      </c>
      <c r="E54">
        <f t="shared" si="2"/>
        <v>1.16405</v>
      </c>
      <c r="F54">
        <f t="shared" si="2"/>
        <v>1.16221</v>
      </c>
      <c r="G54">
        <f t="shared" si="2"/>
        <v>1.1609400000000001</v>
      </c>
      <c r="H54">
        <f t="shared" si="2"/>
        <v>1.15133</v>
      </c>
      <c r="I54">
        <f t="shared" si="2"/>
        <v>1.1142399999999999</v>
      </c>
      <c r="J54">
        <f t="shared" si="2"/>
        <v>1.1019699999999999</v>
      </c>
      <c r="K54">
        <f t="shared" si="2"/>
        <v>1.01633</v>
      </c>
      <c r="L54">
        <f t="shared" si="2"/>
        <v>0.89956000000000003</v>
      </c>
      <c r="M54">
        <f t="shared" si="2"/>
        <v>0.70935999999999999</v>
      </c>
    </row>
    <row r="55" spans="1:13" x14ac:dyDescent="0.25">
      <c r="A55">
        <v>6047</v>
      </c>
      <c r="B55">
        <f t="shared" si="2"/>
        <v>1.2200500000000001</v>
      </c>
      <c r="C55">
        <f t="shared" si="2"/>
        <v>1.1192800000000001</v>
      </c>
      <c r="D55">
        <f t="shared" si="2"/>
        <v>0.99219999999999997</v>
      </c>
      <c r="E55">
        <f t="shared" si="2"/>
        <v>0.99485000000000001</v>
      </c>
      <c r="F55">
        <f t="shared" si="2"/>
        <v>1.02359</v>
      </c>
      <c r="G55">
        <f t="shared" si="2"/>
        <v>0.97645000000000004</v>
      </c>
      <c r="H55">
        <f t="shared" si="2"/>
        <v>1.02511</v>
      </c>
      <c r="I55">
        <f t="shared" si="2"/>
        <v>1.0136400000000001</v>
      </c>
      <c r="J55">
        <f t="shared" si="2"/>
        <v>0.93947000000000003</v>
      </c>
      <c r="K55">
        <f t="shared" si="2"/>
        <v>0.93389</v>
      </c>
      <c r="L55">
        <f t="shared" si="2"/>
        <v>0.93815000000000004</v>
      </c>
      <c r="M55">
        <f t="shared" si="2"/>
        <v>0.96850000000000003</v>
      </c>
    </row>
    <row r="56" spans="1:13" x14ac:dyDescent="0.25">
      <c r="A56" s="1">
        <v>60000000</v>
      </c>
      <c r="B56">
        <f t="shared" ref="B56:M62" si="3">IF(OR(B19&gt;0.6*B$34,B19&gt;6),B19,FALSE)</f>
        <v>1.1612100000000001</v>
      </c>
      <c r="C56">
        <f t="shared" si="3"/>
        <v>0.91884999999999994</v>
      </c>
      <c r="D56">
        <f t="shared" si="3"/>
        <v>0.95713999999999999</v>
      </c>
      <c r="E56">
        <f t="shared" si="3"/>
        <v>0.9879</v>
      </c>
      <c r="F56">
        <f t="shared" si="3"/>
        <v>1.01064</v>
      </c>
      <c r="G56">
        <f t="shared" si="3"/>
        <v>1.02932</v>
      </c>
      <c r="H56">
        <f t="shared" si="3"/>
        <v>1.0431900000000001</v>
      </c>
      <c r="I56">
        <f t="shared" si="3"/>
        <v>1.03301</v>
      </c>
      <c r="J56">
        <f t="shared" si="3"/>
        <v>1.02061</v>
      </c>
      <c r="K56">
        <f t="shared" si="3"/>
        <v>1.01078</v>
      </c>
      <c r="L56">
        <f t="shared" si="3"/>
        <v>1.0018800000000001</v>
      </c>
      <c r="M56">
        <f t="shared" si="3"/>
        <v>1.0080100000000001</v>
      </c>
    </row>
    <row r="57" spans="1:13" x14ac:dyDescent="0.25">
      <c r="A57">
        <v>6043</v>
      </c>
      <c r="B57">
        <f t="shared" si="3"/>
        <v>1.2004300000000001</v>
      </c>
      <c r="C57">
        <f t="shared" si="3"/>
        <v>1.0688500000000001</v>
      </c>
      <c r="D57">
        <f t="shared" si="3"/>
        <v>1.0487200000000001</v>
      </c>
      <c r="E57">
        <f t="shared" si="3"/>
        <v>1.0343500000000001</v>
      </c>
      <c r="F57">
        <f t="shared" si="3"/>
        <v>1.00993</v>
      </c>
      <c r="G57">
        <f t="shared" si="3"/>
        <v>1.0191300000000001</v>
      </c>
      <c r="H57">
        <f t="shared" si="3"/>
        <v>1.0611200000000001</v>
      </c>
      <c r="I57">
        <f t="shared" si="3"/>
        <v>1.07084</v>
      </c>
      <c r="J57">
        <f t="shared" si="3"/>
        <v>1.0520499999999999</v>
      </c>
      <c r="K57">
        <f t="shared" si="3"/>
        <v>1.0603</v>
      </c>
      <c r="L57">
        <f t="shared" si="3"/>
        <v>1.06602</v>
      </c>
      <c r="M57">
        <f t="shared" si="3"/>
        <v>1.04769</v>
      </c>
    </row>
    <row r="58" spans="1:13" x14ac:dyDescent="0.25">
      <c r="A58">
        <v>6044</v>
      </c>
      <c r="B58">
        <f t="shared" si="3"/>
        <v>1.1708099999999999</v>
      </c>
      <c r="C58">
        <f t="shared" si="3"/>
        <v>1.14638</v>
      </c>
      <c r="D58">
        <f t="shared" si="3"/>
        <v>1.14314</v>
      </c>
      <c r="E58">
        <f t="shared" si="3"/>
        <v>1.13656</v>
      </c>
      <c r="F58">
        <f t="shared" si="3"/>
        <v>1.1305099999999999</v>
      </c>
      <c r="G58">
        <f t="shared" si="3"/>
        <v>1.0463499999999999</v>
      </c>
      <c r="H58">
        <f t="shared" si="3"/>
        <v>1.08761</v>
      </c>
      <c r="I58">
        <f t="shared" si="3"/>
        <v>1.0894600000000001</v>
      </c>
      <c r="J58">
        <f t="shared" si="3"/>
        <v>1.07291</v>
      </c>
      <c r="K58">
        <f t="shared" si="3"/>
        <v>1.07019</v>
      </c>
      <c r="L58">
        <f t="shared" si="3"/>
        <v>1.06332</v>
      </c>
      <c r="M58">
        <f t="shared" si="3"/>
        <v>1.0559700000000001</v>
      </c>
    </row>
    <row r="59" spans="1:13" x14ac:dyDescent="0.25">
      <c r="A59">
        <v>6045</v>
      </c>
      <c r="B59">
        <f t="shared" si="3"/>
        <v>1.20421</v>
      </c>
      <c r="C59">
        <f t="shared" si="3"/>
        <v>1.1574599999999999</v>
      </c>
      <c r="D59">
        <f t="shared" si="3"/>
        <v>1.1356599999999999</v>
      </c>
      <c r="E59">
        <f t="shared" si="3"/>
        <v>1.1323099999999999</v>
      </c>
      <c r="F59">
        <f t="shared" si="3"/>
        <v>1.1566099999999999</v>
      </c>
      <c r="G59">
        <f t="shared" si="3"/>
        <v>1.14866</v>
      </c>
      <c r="H59">
        <f t="shared" si="3"/>
        <v>1.1605300000000001</v>
      </c>
      <c r="I59">
        <f t="shared" si="3"/>
        <v>1.1522699999999999</v>
      </c>
      <c r="J59">
        <f t="shared" si="3"/>
        <v>1.1412800000000001</v>
      </c>
      <c r="K59">
        <f t="shared" si="3"/>
        <v>1.1392500000000001</v>
      </c>
      <c r="L59">
        <f t="shared" si="3"/>
        <v>1.1382099999999999</v>
      </c>
      <c r="M59">
        <f t="shared" si="3"/>
        <v>1.1231899999999999</v>
      </c>
    </row>
    <row r="60" spans="1:13" x14ac:dyDescent="0.25">
      <c r="A60">
        <v>6046</v>
      </c>
      <c r="B60">
        <f t="shared" si="3"/>
        <v>1.16757</v>
      </c>
      <c r="C60">
        <f t="shared" si="3"/>
        <v>1.1677200000000001</v>
      </c>
      <c r="D60">
        <f t="shared" si="3"/>
        <v>1.1618200000000001</v>
      </c>
      <c r="E60">
        <f t="shared" si="3"/>
        <v>1.15648</v>
      </c>
      <c r="F60">
        <f t="shared" si="3"/>
        <v>1.16242</v>
      </c>
      <c r="G60">
        <f t="shared" si="3"/>
        <v>1.1557599999999999</v>
      </c>
      <c r="H60">
        <f t="shared" si="3"/>
        <v>1.1549400000000001</v>
      </c>
      <c r="I60">
        <f t="shared" si="3"/>
        <v>1.10385</v>
      </c>
      <c r="J60">
        <f t="shared" si="3"/>
        <v>1.1038699999999999</v>
      </c>
      <c r="K60">
        <f t="shared" si="3"/>
        <v>1.1102399999999999</v>
      </c>
      <c r="L60">
        <f t="shared" si="3"/>
        <v>1.08819</v>
      </c>
      <c r="M60">
        <f t="shared" si="3"/>
        <v>1.06725</v>
      </c>
    </row>
    <row r="61" spans="1:13" x14ac:dyDescent="0.25">
      <c r="A61">
        <v>6047</v>
      </c>
      <c r="B61">
        <f t="shared" si="3"/>
        <v>1.2167399999999999</v>
      </c>
      <c r="C61">
        <f t="shared" si="3"/>
        <v>1.1374299999999999</v>
      </c>
      <c r="D61">
        <f t="shared" si="3"/>
        <v>1.1005799999999999</v>
      </c>
      <c r="E61">
        <f t="shared" si="3"/>
        <v>1.0743400000000001</v>
      </c>
      <c r="F61">
        <f t="shared" si="3"/>
        <v>1.0977699999999999</v>
      </c>
      <c r="G61">
        <f t="shared" si="3"/>
        <v>1.0812900000000001</v>
      </c>
      <c r="H61">
        <f t="shared" si="3"/>
        <v>1.1134900000000001</v>
      </c>
      <c r="I61">
        <f t="shared" si="3"/>
        <v>1.0088600000000001</v>
      </c>
      <c r="J61">
        <f t="shared" si="3"/>
        <v>1.02817</v>
      </c>
      <c r="K61">
        <f t="shared" si="3"/>
        <v>1.0015000000000001</v>
      </c>
      <c r="L61">
        <f t="shared" si="3"/>
        <v>1.00447</v>
      </c>
      <c r="M61">
        <f t="shared" si="3"/>
        <v>0.99241000000000001</v>
      </c>
    </row>
    <row r="62" spans="1:13" x14ac:dyDescent="0.25">
      <c r="A62" s="1">
        <v>60000000</v>
      </c>
      <c r="B62" t="b">
        <f t="shared" si="3"/>
        <v>0</v>
      </c>
      <c r="C62" t="b">
        <f t="shared" si="3"/>
        <v>0</v>
      </c>
      <c r="D62" t="b">
        <f t="shared" si="3"/>
        <v>0</v>
      </c>
      <c r="E62" t="b">
        <f t="shared" si="3"/>
        <v>0</v>
      </c>
      <c r="F62" t="b">
        <f t="shared" si="3"/>
        <v>0</v>
      </c>
      <c r="G62" t="b">
        <f t="shared" si="3"/>
        <v>0</v>
      </c>
      <c r="H62" t="b">
        <f t="shared" si="3"/>
        <v>0</v>
      </c>
      <c r="I62" t="b">
        <f t="shared" si="3"/>
        <v>0</v>
      </c>
      <c r="J62" t="b">
        <f t="shared" si="3"/>
        <v>0</v>
      </c>
      <c r="K62" t="b">
        <f t="shared" si="3"/>
        <v>0</v>
      </c>
      <c r="L62" t="b">
        <f t="shared" si="3"/>
        <v>0</v>
      </c>
      <c r="M62" t="b">
        <f t="shared" si="3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D748-2FCD-43C9-8058-DC363CE22F0E}">
  <dimension ref="A1:M43"/>
  <sheetViews>
    <sheetView topLeftCell="A16" workbookViewId="0">
      <selection activeCell="A33" sqref="A33:M4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 t="b">
        <v>0</v>
      </c>
      <c r="C2" t="b">
        <v>0</v>
      </c>
      <c r="D2" t="b">
        <v>0</v>
      </c>
      <c r="E2" t="b">
        <v>0</v>
      </c>
      <c r="F2" t="b">
        <v>0</v>
      </c>
      <c r="G2" t="b">
        <v>0</v>
      </c>
      <c r="H2" t="b">
        <v>0</v>
      </c>
      <c r="I2" t="b">
        <v>0</v>
      </c>
      <c r="J2" t="b">
        <v>0</v>
      </c>
      <c r="K2" t="b">
        <v>0</v>
      </c>
      <c r="L2" t="b">
        <v>0</v>
      </c>
      <c r="M2" t="b">
        <v>0</v>
      </c>
    </row>
    <row r="3" spans="1:13" x14ac:dyDescent="0.25">
      <c r="A3">
        <v>6044</v>
      </c>
      <c r="B3">
        <v>1.0338700000000001</v>
      </c>
      <c r="C3" t="b">
        <v>0</v>
      </c>
      <c r="D3" t="b">
        <v>0</v>
      </c>
      <c r="E3">
        <v>0.73870999999999998</v>
      </c>
      <c r="F3" t="b">
        <v>0</v>
      </c>
      <c r="G3" t="b">
        <v>0</v>
      </c>
      <c r="H3" t="b">
        <v>0</v>
      </c>
      <c r="I3" t="b">
        <v>0</v>
      </c>
      <c r="J3" t="b">
        <v>0</v>
      </c>
      <c r="K3">
        <v>0.93784000000000001</v>
      </c>
      <c r="L3">
        <v>1.00926</v>
      </c>
      <c r="M3">
        <v>1.12615</v>
      </c>
    </row>
    <row r="4" spans="1:13" x14ac:dyDescent="0.25">
      <c r="A4">
        <v>6045</v>
      </c>
      <c r="B4">
        <v>1.20739</v>
      </c>
      <c r="C4">
        <v>1.06375</v>
      </c>
      <c r="D4">
        <v>0.99184000000000005</v>
      </c>
      <c r="E4">
        <v>0.99046999999999996</v>
      </c>
      <c r="F4">
        <v>1.0041899999999999</v>
      </c>
      <c r="G4">
        <v>0.94472</v>
      </c>
      <c r="H4">
        <v>1.0949500000000001</v>
      </c>
      <c r="I4">
        <v>1.0803700000000001</v>
      </c>
      <c r="J4">
        <v>1.08277</v>
      </c>
      <c r="K4">
        <v>1.09141</v>
      </c>
      <c r="L4">
        <v>1.1148800000000001</v>
      </c>
      <c r="M4">
        <v>1.1142700000000001</v>
      </c>
    </row>
    <row r="5" spans="1:13" x14ac:dyDescent="0.25">
      <c r="A5">
        <v>6046</v>
      </c>
      <c r="B5">
        <v>1.17818</v>
      </c>
      <c r="C5">
        <v>1.1513100000000001</v>
      </c>
      <c r="D5">
        <v>1.1541399999999999</v>
      </c>
      <c r="E5">
        <v>1.1362300000000001</v>
      </c>
      <c r="F5">
        <v>1.1135299999999999</v>
      </c>
      <c r="G5">
        <v>1.1186400000000001</v>
      </c>
      <c r="H5">
        <v>1.1129</v>
      </c>
      <c r="I5">
        <v>0.70169999999999999</v>
      </c>
      <c r="J5">
        <v>0.98895</v>
      </c>
      <c r="K5">
        <v>0.95518999999999998</v>
      </c>
      <c r="L5">
        <v>0.80595000000000006</v>
      </c>
      <c r="M5">
        <v>1.0047600000000001</v>
      </c>
    </row>
    <row r="6" spans="1:13" x14ac:dyDescent="0.25">
      <c r="A6">
        <v>6047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 t="b">
        <v>0</v>
      </c>
      <c r="I6" t="b">
        <v>0</v>
      </c>
      <c r="J6" t="b">
        <v>0</v>
      </c>
      <c r="K6" t="b">
        <v>0</v>
      </c>
      <c r="L6" t="b">
        <v>0</v>
      </c>
      <c r="M6" t="b">
        <v>0</v>
      </c>
    </row>
    <row r="7" spans="1:13" x14ac:dyDescent="0.25">
      <c r="A7" s="1">
        <v>60000000</v>
      </c>
      <c r="B7">
        <v>1.15856</v>
      </c>
      <c r="C7">
        <v>0.83530000000000004</v>
      </c>
      <c r="D7">
        <v>0.89617999999999998</v>
      </c>
      <c r="E7">
        <v>0.95111000000000001</v>
      </c>
      <c r="F7">
        <v>0.94247999999999998</v>
      </c>
      <c r="G7">
        <v>0.93457999999999997</v>
      </c>
      <c r="H7">
        <v>0.87170000000000003</v>
      </c>
      <c r="I7">
        <v>1.01118</v>
      </c>
      <c r="J7">
        <v>1.0018400000000001</v>
      </c>
      <c r="K7">
        <v>0.98834999999999995</v>
      </c>
      <c r="L7">
        <v>0.99224000000000001</v>
      </c>
      <c r="M7">
        <v>0.96438999999999997</v>
      </c>
    </row>
    <row r="8" spans="1:13" x14ac:dyDescent="0.25">
      <c r="A8">
        <v>6043</v>
      </c>
      <c r="B8">
        <v>1.1725099999999999</v>
      </c>
      <c r="C8">
        <v>1.0589200000000001</v>
      </c>
      <c r="D8">
        <v>1.14592</v>
      </c>
      <c r="E8">
        <v>1.11948</v>
      </c>
      <c r="F8">
        <v>1.1354</v>
      </c>
      <c r="G8">
        <v>1.0983700000000001</v>
      </c>
      <c r="H8">
        <v>1.1419600000000001</v>
      </c>
      <c r="I8">
        <v>1.1393599999999999</v>
      </c>
      <c r="J8">
        <v>1.1494899999999999</v>
      </c>
      <c r="K8">
        <v>1.1540999999999999</v>
      </c>
      <c r="L8">
        <v>1.1311100000000001</v>
      </c>
      <c r="M8">
        <v>1.0649</v>
      </c>
    </row>
    <row r="9" spans="1:13" x14ac:dyDescent="0.25">
      <c r="A9">
        <v>6044</v>
      </c>
      <c r="B9">
        <v>1.0842799999999999</v>
      </c>
      <c r="C9">
        <v>0.95196999999999998</v>
      </c>
      <c r="D9">
        <v>1.04809</v>
      </c>
      <c r="E9">
        <v>1.0240499999999999</v>
      </c>
      <c r="F9">
        <v>1.01328</v>
      </c>
      <c r="G9">
        <v>0.93594999999999995</v>
      </c>
      <c r="H9">
        <v>1.0235099999999999</v>
      </c>
      <c r="I9">
        <v>1.0625</v>
      </c>
      <c r="J9">
        <v>1.0594399999999999</v>
      </c>
      <c r="K9">
        <v>1.07894</v>
      </c>
      <c r="L9">
        <v>1.0759799999999999</v>
      </c>
      <c r="M9">
        <v>1.0508999999999999</v>
      </c>
    </row>
    <row r="10" spans="1:13" x14ac:dyDescent="0.25">
      <c r="A10">
        <v>6045</v>
      </c>
      <c r="B10" t="b">
        <v>0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>
        <v>6046</v>
      </c>
      <c r="B11">
        <v>1.2076800000000001</v>
      </c>
      <c r="C11">
        <v>1.18326</v>
      </c>
      <c r="D11">
        <v>1.16222</v>
      </c>
      <c r="E11">
        <v>1.15798</v>
      </c>
      <c r="F11">
        <v>1.1542699999999999</v>
      </c>
      <c r="G11">
        <v>1.1478699999999999</v>
      </c>
      <c r="H11">
        <v>1.14897</v>
      </c>
      <c r="I11">
        <v>1.1462000000000001</v>
      </c>
      <c r="J11">
        <v>1.14449</v>
      </c>
      <c r="K11">
        <v>1.13331</v>
      </c>
      <c r="L11">
        <v>1.1279600000000001</v>
      </c>
      <c r="M11">
        <v>1.0263800000000001</v>
      </c>
    </row>
    <row r="12" spans="1:13" x14ac:dyDescent="0.25">
      <c r="A12">
        <v>6047</v>
      </c>
      <c r="B12">
        <v>1.2238</v>
      </c>
      <c r="C12">
        <v>1.1124799999999999</v>
      </c>
      <c r="D12">
        <v>0.98802999999999996</v>
      </c>
      <c r="E12">
        <v>0.95492999999999995</v>
      </c>
      <c r="F12">
        <v>1.1010899999999999</v>
      </c>
      <c r="G12">
        <v>1.0938300000000001</v>
      </c>
      <c r="H12">
        <v>1.1122799999999999</v>
      </c>
      <c r="I12">
        <v>1.1040700000000001</v>
      </c>
      <c r="J12">
        <v>1.0232600000000001</v>
      </c>
      <c r="K12">
        <v>1.0219</v>
      </c>
      <c r="L12">
        <v>1.0326299999999999</v>
      </c>
      <c r="M12">
        <v>1.09998</v>
      </c>
    </row>
    <row r="13" spans="1:13" x14ac:dyDescent="0.25">
      <c r="A13" s="1">
        <v>60000000</v>
      </c>
      <c r="B13">
        <v>1.1828099999999999</v>
      </c>
      <c r="C13">
        <v>0.84499000000000002</v>
      </c>
      <c r="D13">
        <v>0.92634000000000005</v>
      </c>
      <c r="E13">
        <v>0.86533000000000004</v>
      </c>
      <c r="F13">
        <v>0.90239999999999998</v>
      </c>
      <c r="G13">
        <v>0.89746999999999999</v>
      </c>
      <c r="H13">
        <v>0.93979999999999997</v>
      </c>
      <c r="I13">
        <v>0.97692999999999997</v>
      </c>
      <c r="J13">
        <v>0.97040000000000004</v>
      </c>
      <c r="K13">
        <v>0.96226</v>
      </c>
      <c r="L13">
        <v>0.98331000000000002</v>
      </c>
      <c r="M13">
        <v>0.98043000000000002</v>
      </c>
    </row>
    <row r="14" spans="1:13" x14ac:dyDescent="0.25">
      <c r="A14">
        <v>6043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  <c r="J14" t="b">
        <v>0</v>
      </c>
      <c r="K14" t="b">
        <v>0</v>
      </c>
      <c r="L14" t="b">
        <v>0</v>
      </c>
      <c r="M14" t="b">
        <v>0</v>
      </c>
    </row>
    <row r="15" spans="1:13" x14ac:dyDescent="0.25">
      <c r="A15">
        <v>6044</v>
      </c>
      <c r="B15">
        <v>1.18204</v>
      </c>
      <c r="C15">
        <v>1.0760099999999999</v>
      </c>
      <c r="D15">
        <v>1.1262099999999999</v>
      </c>
      <c r="E15">
        <v>1.0944199999999999</v>
      </c>
      <c r="F15">
        <v>1.0723100000000001</v>
      </c>
      <c r="G15">
        <v>0.97762000000000004</v>
      </c>
      <c r="H15">
        <v>1.0705899999999999</v>
      </c>
      <c r="I15">
        <v>1.11788</v>
      </c>
      <c r="J15">
        <v>1.1187199999999999</v>
      </c>
      <c r="K15">
        <v>1.12609</v>
      </c>
      <c r="L15">
        <v>1.12477</v>
      </c>
      <c r="M15">
        <v>1.1194900000000001</v>
      </c>
    </row>
    <row r="16" spans="1:13" x14ac:dyDescent="0.25">
      <c r="A16">
        <v>6045</v>
      </c>
      <c r="B16">
        <v>1.1749499999999999</v>
      </c>
      <c r="C16">
        <v>0.93262</v>
      </c>
      <c r="D16">
        <v>1.00082</v>
      </c>
      <c r="E16" t="b">
        <v>0</v>
      </c>
      <c r="F16">
        <v>1.12601</v>
      </c>
      <c r="G16">
        <v>1.1080099999999999</v>
      </c>
      <c r="H16">
        <v>1.12513</v>
      </c>
      <c r="I16">
        <v>1.12222</v>
      </c>
      <c r="J16">
        <v>1.1092200000000001</v>
      </c>
      <c r="K16">
        <v>1.1157300000000001</v>
      </c>
      <c r="L16">
        <v>1.1245799999999999</v>
      </c>
      <c r="M16">
        <v>1.1270100000000001</v>
      </c>
    </row>
    <row r="17" spans="1:13" x14ac:dyDescent="0.25">
      <c r="A17">
        <v>6046</v>
      </c>
      <c r="B17">
        <v>1.17293</v>
      </c>
      <c r="C17">
        <v>1.1709499999999999</v>
      </c>
      <c r="D17">
        <v>1.1657900000000001</v>
      </c>
      <c r="E17">
        <v>1.16405</v>
      </c>
      <c r="F17">
        <v>1.16221</v>
      </c>
      <c r="G17">
        <v>1.1609400000000001</v>
      </c>
      <c r="H17">
        <v>1.15133</v>
      </c>
      <c r="I17">
        <v>1.1142399999999999</v>
      </c>
      <c r="J17">
        <v>1.1019699999999999</v>
      </c>
      <c r="K17">
        <v>1.01633</v>
      </c>
      <c r="L17">
        <v>0.89956000000000003</v>
      </c>
      <c r="M17">
        <v>0.70935999999999999</v>
      </c>
    </row>
    <row r="18" spans="1:13" x14ac:dyDescent="0.25">
      <c r="A18">
        <v>6047</v>
      </c>
      <c r="B18">
        <v>1.2200500000000001</v>
      </c>
      <c r="C18">
        <v>1.1192800000000001</v>
      </c>
      <c r="D18">
        <v>0.99219999999999997</v>
      </c>
      <c r="E18">
        <v>0.99485000000000001</v>
      </c>
      <c r="F18">
        <v>1.02359</v>
      </c>
      <c r="G18">
        <v>0.97645000000000004</v>
      </c>
      <c r="H18">
        <v>1.02511</v>
      </c>
      <c r="I18">
        <v>1.0136400000000001</v>
      </c>
      <c r="J18">
        <v>0.93947000000000003</v>
      </c>
      <c r="K18">
        <v>0.93389</v>
      </c>
      <c r="L18">
        <v>0.93815000000000004</v>
      </c>
      <c r="M18">
        <v>0.96850000000000003</v>
      </c>
    </row>
    <row r="19" spans="1:13" x14ac:dyDescent="0.25">
      <c r="A19" s="1">
        <v>60000000</v>
      </c>
      <c r="B19">
        <v>1.1612100000000001</v>
      </c>
      <c r="C19">
        <v>0.91884999999999994</v>
      </c>
      <c r="D19">
        <v>0.95713999999999999</v>
      </c>
      <c r="E19">
        <v>0.9879</v>
      </c>
      <c r="F19">
        <v>1.01064</v>
      </c>
      <c r="G19">
        <v>1.02932</v>
      </c>
      <c r="H19">
        <v>1.0431900000000001</v>
      </c>
      <c r="I19">
        <v>1.03301</v>
      </c>
      <c r="J19">
        <v>1.02061</v>
      </c>
      <c r="K19">
        <v>1.01078</v>
      </c>
      <c r="L19">
        <v>1.0018800000000001</v>
      </c>
      <c r="M19">
        <v>1.0080100000000001</v>
      </c>
    </row>
    <row r="20" spans="1:13" x14ac:dyDescent="0.25">
      <c r="A20">
        <v>6043</v>
      </c>
      <c r="B20">
        <v>1.2004300000000001</v>
      </c>
      <c r="C20">
        <v>1.0688500000000001</v>
      </c>
      <c r="D20">
        <v>1.0487200000000001</v>
      </c>
      <c r="E20">
        <v>1.0343500000000001</v>
      </c>
      <c r="F20">
        <v>1.00993</v>
      </c>
      <c r="G20">
        <v>1.0191300000000001</v>
      </c>
      <c r="H20">
        <v>1.0611200000000001</v>
      </c>
      <c r="I20">
        <v>1.07084</v>
      </c>
      <c r="J20">
        <v>1.0520499999999999</v>
      </c>
      <c r="K20">
        <v>1.0603</v>
      </c>
      <c r="L20">
        <v>1.06602</v>
      </c>
      <c r="M20">
        <v>1.04769</v>
      </c>
    </row>
    <row r="21" spans="1:13" x14ac:dyDescent="0.25">
      <c r="A21">
        <v>6044</v>
      </c>
      <c r="B21">
        <v>1.1708099999999999</v>
      </c>
      <c r="C21">
        <v>1.14638</v>
      </c>
      <c r="D21">
        <v>1.14314</v>
      </c>
      <c r="E21">
        <v>1.13656</v>
      </c>
      <c r="F21">
        <v>1.1305099999999999</v>
      </c>
      <c r="G21">
        <v>1.0463499999999999</v>
      </c>
      <c r="H21">
        <v>1.08761</v>
      </c>
      <c r="I21">
        <v>1.0894600000000001</v>
      </c>
      <c r="J21">
        <v>1.07291</v>
      </c>
      <c r="K21">
        <v>1.07019</v>
      </c>
      <c r="L21">
        <v>1.06332</v>
      </c>
      <c r="M21">
        <v>1.0559700000000001</v>
      </c>
    </row>
    <row r="22" spans="1:13" x14ac:dyDescent="0.25">
      <c r="A22">
        <v>6045</v>
      </c>
      <c r="B22">
        <v>1.20421</v>
      </c>
      <c r="C22">
        <v>1.1574599999999999</v>
      </c>
      <c r="D22">
        <v>1.1356599999999999</v>
      </c>
      <c r="E22">
        <v>1.1323099999999999</v>
      </c>
      <c r="F22">
        <v>1.1566099999999999</v>
      </c>
      <c r="G22">
        <v>1.14866</v>
      </c>
      <c r="H22">
        <v>1.1605300000000001</v>
      </c>
      <c r="I22">
        <v>1.1522699999999999</v>
      </c>
      <c r="J22">
        <v>1.1412800000000001</v>
      </c>
      <c r="K22">
        <v>1.1392500000000001</v>
      </c>
      <c r="L22">
        <v>1.1382099999999999</v>
      </c>
      <c r="M22">
        <v>1.1231899999999999</v>
      </c>
    </row>
    <row r="23" spans="1:13" x14ac:dyDescent="0.25">
      <c r="A23">
        <v>6046</v>
      </c>
      <c r="B23">
        <v>1.16757</v>
      </c>
      <c r="C23">
        <v>1.1677200000000001</v>
      </c>
      <c r="D23">
        <v>1.1618200000000001</v>
      </c>
      <c r="E23">
        <v>1.15648</v>
      </c>
      <c r="F23">
        <v>1.16242</v>
      </c>
      <c r="G23">
        <v>1.1557599999999999</v>
      </c>
      <c r="H23">
        <v>1.1549400000000001</v>
      </c>
      <c r="I23">
        <v>1.10385</v>
      </c>
      <c r="J23">
        <v>1.1038699999999999</v>
      </c>
      <c r="K23">
        <v>1.1102399999999999</v>
      </c>
      <c r="L23">
        <v>1.08819</v>
      </c>
      <c r="M23">
        <v>1.06725</v>
      </c>
    </row>
    <row r="24" spans="1:13" x14ac:dyDescent="0.25">
      <c r="A24">
        <v>6047</v>
      </c>
      <c r="B24">
        <v>1.2167399999999999</v>
      </c>
      <c r="C24">
        <v>1.1374299999999999</v>
      </c>
      <c r="D24">
        <v>1.1005799999999999</v>
      </c>
      <c r="E24">
        <v>1.0743400000000001</v>
      </c>
      <c r="F24">
        <v>1.0977699999999999</v>
      </c>
      <c r="G24">
        <v>1.0812900000000001</v>
      </c>
      <c r="H24">
        <v>1.1134900000000001</v>
      </c>
      <c r="I24">
        <v>1.0088600000000001</v>
      </c>
      <c r="J24">
        <v>1.02817</v>
      </c>
      <c r="K24">
        <v>1.0015000000000001</v>
      </c>
      <c r="L24">
        <v>1.00447</v>
      </c>
      <c r="M24">
        <v>0.99241000000000001</v>
      </c>
    </row>
    <row r="25" spans="1:13" x14ac:dyDescent="0.25">
      <c r="A25" s="1">
        <v>60000000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33" spans="1:13" x14ac:dyDescent="0.25">
      <c r="A33" t="s">
        <v>0</v>
      </c>
      <c r="B33">
        <v>0</v>
      </c>
      <c r="C33">
        <v>28</v>
      </c>
      <c r="D33">
        <v>48</v>
      </c>
      <c r="E33">
        <v>69</v>
      </c>
      <c r="F33">
        <v>86</v>
      </c>
      <c r="G33">
        <v>109</v>
      </c>
      <c r="H33">
        <v>137</v>
      </c>
      <c r="I33">
        <v>182</v>
      </c>
      <c r="J33">
        <v>212</v>
      </c>
      <c r="K33">
        <v>236</v>
      </c>
      <c r="L33">
        <v>256</v>
      </c>
      <c r="M33">
        <v>307</v>
      </c>
    </row>
    <row r="34" spans="1:13" x14ac:dyDescent="0.25">
      <c r="A34">
        <v>6045</v>
      </c>
      <c r="B34">
        <v>1.20739</v>
      </c>
      <c r="C34">
        <v>1.06375</v>
      </c>
      <c r="D34">
        <v>0.99184000000000005</v>
      </c>
      <c r="E34">
        <v>0.99046999999999996</v>
      </c>
      <c r="F34">
        <v>1.0041899999999999</v>
      </c>
      <c r="G34">
        <v>0.94472</v>
      </c>
      <c r="H34">
        <v>1.0949500000000001</v>
      </c>
      <c r="I34">
        <v>1.0803700000000001</v>
      </c>
      <c r="J34">
        <v>1.08277</v>
      </c>
      <c r="K34">
        <v>1.09141</v>
      </c>
      <c r="L34">
        <v>1.1148800000000001</v>
      </c>
      <c r="M34">
        <v>1.1142700000000001</v>
      </c>
    </row>
    <row r="35" spans="1:13" x14ac:dyDescent="0.25">
      <c r="A35" s="1">
        <v>60000000</v>
      </c>
      <c r="B35">
        <v>1.15856</v>
      </c>
      <c r="C35">
        <v>0.83530000000000004</v>
      </c>
      <c r="D35">
        <v>0.89617999999999998</v>
      </c>
      <c r="E35">
        <v>0.95111000000000001</v>
      </c>
      <c r="F35">
        <v>0.94247999999999998</v>
      </c>
      <c r="G35">
        <v>0.93457999999999997</v>
      </c>
      <c r="H35">
        <v>0.87170000000000003</v>
      </c>
      <c r="I35">
        <v>1.01118</v>
      </c>
      <c r="J35">
        <v>1.0018400000000001</v>
      </c>
      <c r="K35">
        <v>0.98834999999999995</v>
      </c>
      <c r="L35">
        <v>0.99224000000000001</v>
      </c>
      <c r="M35">
        <v>0.96438999999999997</v>
      </c>
    </row>
    <row r="36" spans="1:13" x14ac:dyDescent="0.25">
      <c r="A36">
        <v>6043</v>
      </c>
      <c r="B36">
        <v>1.1725099999999999</v>
      </c>
      <c r="C36">
        <v>1.0589200000000001</v>
      </c>
      <c r="D36">
        <v>1.14592</v>
      </c>
      <c r="E36">
        <v>1.11948</v>
      </c>
      <c r="F36">
        <v>1.1354</v>
      </c>
      <c r="G36">
        <v>1.0983700000000001</v>
      </c>
      <c r="H36">
        <v>1.1419600000000001</v>
      </c>
      <c r="I36">
        <v>1.1393599999999999</v>
      </c>
      <c r="J36">
        <v>1.1494899999999999</v>
      </c>
      <c r="K36">
        <v>1.1540999999999999</v>
      </c>
      <c r="L36">
        <v>1.1311100000000001</v>
      </c>
      <c r="M36">
        <v>1.0649</v>
      </c>
    </row>
    <row r="37" spans="1:13" x14ac:dyDescent="0.25">
      <c r="A37">
        <v>6044</v>
      </c>
      <c r="B37">
        <v>1.0842799999999999</v>
      </c>
      <c r="C37">
        <v>0.95196999999999998</v>
      </c>
      <c r="D37">
        <v>1.04809</v>
      </c>
      <c r="E37">
        <v>1.0240499999999999</v>
      </c>
      <c r="F37">
        <v>1.01328</v>
      </c>
      <c r="G37">
        <v>0.93594999999999995</v>
      </c>
      <c r="H37">
        <v>1.0235099999999999</v>
      </c>
      <c r="I37">
        <v>1.0625</v>
      </c>
      <c r="J37">
        <v>1.0594399999999999</v>
      </c>
      <c r="K37">
        <v>1.07894</v>
      </c>
      <c r="L37">
        <v>1.0759799999999999</v>
      </c>
      <c r="M37">
        <v>1.0508999999999999</v>
      </c>
    </row>
    <row r="38" spans="1:13" x14ac:dyDescent="0.25">
      <c r="A38" s="1">
        <v>60000000</v>
      </c>
      <c r="B38">
        <v>1.1828099999999999</v>
      </c>
      <c r="C38">
        <v>0.84499000000000002</v>
      </c>
      <c r="D38">
        <v>0.92634000000000005</v>
      </c>
      <c r="E38">
        <v>0.86533000000000004</v>
      </c>
      <c r="F38">
        <v>0.90239999999999998</v>
      </c>
      <c r="G38">
        <v>0.89746999999999999</v>
      </c>
      <c r="H38">
        <v>0.93979999999999997</v>
      </c>
      <c r="I38">
        <v>0.97692999999999997</v>
      </c>
      <c r="J38">
        <v>0.97040000000000004</v>
      </c>
      <c r="K38">
        <v>0.96226</v>
      </c>
      <c r="L38">
        <v>0.98331000000000002</v>
      </c>
      <c r="M38">
        <v>0.98043000000000002</v>
      </c>
    </row>
    <row r="39" spans="1:13" x14ac:dyDescent="0.25">
      <c r="A39">
        <v>6044</v>
      </c>
      <c r="B39">
        <v>1.18204</v>
      </c>
      <c r="C39">
        <v>1.0760099999999999</v>
      </c>
      <c r="D39">
        <v>1.1262099999999999</v>
      </c>
      <c r="E39">
        <v>1.0944199999999999</v>
      </c>
      <c r="F39">
        <v>1.0723100000000001</v>
      </c>
      <c r="G39">
        <v>0.97762000000000004</v>
      </c>
      <c r="H39">
        <v>1.0705899999999999</v>
      </c>
      <c r="I39">
        <v>1.11788</v>
      </c>
      <c r="J39">
        <v>1.1187199999999999</v>
      </c>
      <c r="K39">
        <v>1.12609</v>
      </c>
      <c r="L39">
        <v>1.12477</v>
      </c>
      <c r="M39">
        <v>1.1194900000000001</v>
      </c>
    </row>
    <row r="40" spans="1:13" x14ac:dyDescent="0.25">
      <c r="A40">
        <v>6045</v>
      </c>
      <c r="B40">
        <v>1.1749499999999999</v>
      </c>
      <c r="C40">
        <v>0.93262</v>
      </c>
      <c r="D40">
        <v>1.00082</v>
      </c>
      <c r="E40" t="b">
        <v>0</v>
      </c>
      <c r="F40">
        <v>1.12601</v>
      </c>
      <c r="G40">
        <v>1.1080099999999999</v>
      </c>
      <c r="H40">
        <v>1.12513</v>
      </c>
      <c r="I40">
        <v>1.12222</v>
      </c>
      <c r="J40">
        <v>1.1092200000000001</v>
      </c>
      <c r="K40">
        <v>1.1157300000000001</v>
      </c>
      <c r="L40">
        <v>1.1245799999999999</v>
      </c>
      <c r="M40">
        <v>1.1270100000000001</v>
      </c>
    </row>
    <row r="41" spans="1:13" x14ac:dyDescent="0.25">
      <c r="A41">
        <v>6043</v>
      </c>
      <c r="B41">
        <v>1.2004300000000001</v>
      </c>
      <c r="C41">
        <v>1.0688500000000001</v>
      </c>
      <c r="D41">
        <v>1.0487200000000001</v>
      </c>
      <c r="E41">
        <v>1.0343500000000001</v>
      </c>
      <c r="F41">
        <v>1.00993</v>
      </c>
      <c r="G41">
        <v>1.0191300000000001</v>
      </c>
      <c r="H41">
        <v>1.0611200000000001</v>
      </c>
      <c r="I41">
        <v>1.07084</v>
      </c>
      <c r="J41">
        <v>1.0520499999999999</v>
      </c>
      <c r="K41">
        <v>1.0603</v>
      </c>
      <c r="L41">
        <v>1.06602</v>
      </c>
      <c r="M41">
        <v>1.04769</v>
      </c>
    </row>
    <row r="42" spans="1:13" x14ac:dyDescent="0.25">
      <c r="A42">
        <v>6044</v>
      </c>
      <c r="B42">
        <v>1.1708099999999999</v>
      </c>
      <c r="C42">
        <v>1.14638</v>
      </c>
      <c r="D42">
        <v>1.14314</v>
      </c>
      <c r="E42">
        <v>1.13656</v>
      </c>
      <c r="F42">
        <v>1.1305099999999999</v>
      </c>
      <c r="G42">
        <v>1.0463499999999999</v>
      </c>
      <c r="H42">
        <v>1.08761</v>
      </c>
      <c r="I42">
        <v>1.0894600000000001</v>
      </c>
      <c r="J42">
        <v>1.07291</v>
      </c>
      <c r="K42">
        <v>1.07019</v>
      </c>
      <c r="L42">
        <v>1.06332</v>
      </c>
      <c r="M42">
        <v>1.0559700000000001</v>
      </c>
    </row>
    <row r="43" spans="1:13" x14ac:dyDescent="0.25">
      <c r="A43">
        <v>6045</v>
      </c>
      <c r="B43">
        <v>1.20421</v>
      </c>
      <c r="C43">
        <v>1.1574599999999999</v>
      </c>
      <c r="D43">
        <v>1.1356599999999999</v>
      </c>
      <c r="E43">
        <v>1.1323099999999999</v>
      </c>
      <c r="F43">
        <v>1.1566099999999999</v>
      </c>
      <c r="G43">
        <v>1.14866</v>
      </c>
      <c r="H43">
        <v>1.1605300000000001</v>
      </c>
      <c r="I43">
        <v>1.1522699999999999</v>
      </c>
      <c r="J43">
        <v>1.1412800000000001</v>
      </c>
      <c r="K43">
        <v>1.1392500000000001</v>
      </c>
      <c r="L43">
        <v>1.1382099999999999</v>
      </c>
      <c r="M43">
        <v>1.1231899999999999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7957-6449-4905-B554-EB8E7E307493}">
  <dimension ref="A1:AD13"/>
  <sheetViews>
    <sheetView topLeftCell="F1" workbookViewId="0">
      <selection activeCell="O22" sqref="O22"/>
    </sheetView>
  </sheetViews>
  <sheetFormatPr defaultRowHeight="15" x14ac:dyDescent="0.25"/>
  <sheetData>
    <row r="1" spans="1:30" x14ac:dyDescent="0.25">
      <c r="A1" t="s">
        <v>0</v>
      </c>
      <c r="B1">
        <v>6045</v>
      </c>
      <c r="C1" s="1">
        <v>60000000</v>
      </c>
      <c r="D1">
        <v>6043</v>
      </c>
      <c r="E1">
        <v>6044</v>
      </c>
      <c r="F1" s="1">
        <v>60000000</v>
      </c>
      <c r="G1">
        <v>6044</v>
      </c>
      <c r="H1">
        <v>6045</v>
      </c>
      <c r="I1">
        <v>6043</v>
      </c>
      <c r="J1">
        <v>6044</v>
      </c>
      <c r="K1">
        <v>6045</v>
      </c>
      <c r="Q1" t="s">
        <v>2</v>
      </c>
      <c r="R1" t="s">
        <v>3</v>
      </c>
      <c r="T1" t="s">
        <v>0</v>
      </c>
      <c r="U1">
        <v>6045</v>
      </c>
      <c r="V1" s="1">
        <v>60000000</v>
      </c>
      <c r="W1">
        <v>6043</v>
      </c>
      <c r="X1">
        <v>6044</v>
      </c>
      <c r="Y1" s="1">
        <v>60000000</v>
      </c>
      <c r="Z1">
        <v>6044</v>
      </c>
      <c r="AA1">
        <v>6045</v>
      </c>
      <c r="AB1">
        <v>6043</v>
      </c>
      <c r="AC1">
        <v>6044</v>
      </c>
      <c r="AD1">
        <v>6045</v>
      </c>
    </row>
    <row r="2" spans="1:30" x14ac:dyDescent="0.25">
      <c r="A2">
        <v>0</v>
      </c>
      <c r="B2">
        <v>1.20739</v>
      </c>
      <c r="C2">
        <v>1.15856</v>
      </c>
      <c r="D2">
        <v>1.1725099999999999</v>
      </c>
      <c r="E2">
        <v>1.0842799999999999</v>
      </c>
      <c r="F2">
        <v>1.1828099999999999</v>
      </c>
      <c r="G2">
        <v>1.18204</v>
      </c>
      <c r="H2">
        <v>1.1749499999999999</v>
      </c>
      <c r="I2">
        <v>1.2004300000000001</v>
      </c>
      <c r="J2">
        <v>1.1708099999999999</v>
      </c>
      <c r="K2">
        <v>1.20421</v>
      </c>
      <c r="Q2">
        <f>MEDIAN(B2:K2)</f>
        <v>1.1784949999999998</v>
      </c>
      <c r="R2">
        <f>MEDIAN(U2:AF2)</f>
        <v>1.3809999999999878E-2</v>
      </c>
      <c r="T2">
        <v>0</v>
      </c>
      <c r="U2">
        <f t="shared" ref="U2:AD13" si="0">ABS(B2-$Q2)</f>
        <v>2.8895000000000115E-2</v>
      </c>
      <c r="V2">
        <f t="shared" si="0"/>
        <v>1.9934999999999814E-2</v>
      </c>
      <c r="W2">
        <f t="shared" si="0"/>
        <v>5.9849999999999071E-3</v>
      </c>
      <c r="X2">
        <f t="shared" si="0"/>
        <v>9.4214999999999938E-2</v>
      </c>
      <c r="Y2">
        <f t="shared" si="0"/>
        <v>4.3150000000000688E-3</v>
      </c>
      <c r="Z2">
        <f t="shared" si="0"/>
        <v>3.5450000000001314E-3</v>
      </c>
      <c r="AA2">
        <f t="shared" si="0"/>
        <v>3.5449999999999093E-3</v>
      </c>
      <c r="AB2">
        <f t="shared" si="0"/>
        <v>2.193500000000026E-2</v>
      </c>
      <c r="AC2">
        <f t="shared" si="0"/>
        <v>7.6849999999999419E-3</v>
      </c>
      <c r="AD2">
        <f t="shared" si="0"/>
        <v>2.5715000000000154E-2</v>
      </c>
    </row>
    <row r="3" spans="1:30" x14ac:dyDescent="0.25">
      <c r="A3">
        <v>28</v>
      </c>
      <c r="B3">
        <v>1.06375</v>
      </c>
      <c r="C3">
        <v>0.83530000000000004</v>
      </c>
      <c r="D3">
        <v>1.0589200000000001</v>
      </c>
      <c r="E3">
        <v>0.95196999999999998</v>
      </c>
      <c r="F3">
        <v>0.84499000000000002</v>
      </c>
      <c r="G3">
        <v>1.0760099999999999</v>
      </c>
      <c r="H3">
        <v>0.93262</v>
      </c>
      <c r="I3">
        <v>1.0688500000000001</v>
      </c>
      <c r="J3">
        <v>1.14638</v>
      </c>
      <c r="K3">
        <v>1.1574599999999999</v>
      </c>
      <c r="Q3">
        <f t="shared" ref="Q3:Q13" si="1">MEDIAN(B3:K3)</f>
        <v>1.0613350000000001</v>
      </c>
      <c r="R3">
        <f t="shared" ref="R3:R12" si="2">MEDIAN(U3:AF3)</f>
        <v>6.2019999999999964E-2</v>
      </c>
      <c r="T3">
        <v>14</v>
      </c>
      <c r="U3">
        <f t="shared" si="0"/>
        <v>2.4149999999998339E-3</v>
      </c>
      <c r="V3">
        <f t="shared" si="0"/>
        <v>0.2260350000000001</v>
      </c>
      <c r="W3">
        <f t="shared" si="0"/>
        <v>2.415000000000056E-3</v>
      </c>
      <c r="X3">
        <f t="shared" si="0"/>
        <v>0.10936500000000016</v>
      </c>
      <c r="Y3">
        <f t="shared" si="0"/>
        <v>0.21634500000000012</v>
      </c>
      <c r="Z3">
        <f t="shared" si="0"/>
        <v>1.4674999999999772E-2</v>
      </c>
      <c r="AA3">
        <f t="shared" si="0"/>
        <v>0.12871500000000013</v>
      </c>
      <c r="AB3">
        <f t="shared" si="0"/>
        <v>7.5149999999999384E-3</v>
      </c>
    </row>
    <row r="4" spans="1:30" x14ac:dyDescent="0.25">
      <c r="A4">
        <v>48</v>
      </c>
      <c r="B4">
        <v>0.99184000000000005</v>
      </c>
      <c r="C4">
        <v>0.89617999999999998</v>
      </c>
      <c r="D4">
        <v>1.14592</v>
      </c>
      <c r="E4">
        <v>1.04809</v>
      </c>
      <c r="F4">
        <v>0.92634000000000005</v>
      </c>
      <c r="G4">
        <v>1.1262099999999999</v>
      </c>
      <c r="H4">
        <v>1.00082</v>
      </c>
      <c r="I4">
        <v>1.0487200000000001</v>
      </c>
      <c r="J4">
        <v>1.14314</v>
      </c>
      <c r="K4">
        <v>1.1356599999999999</v>
      </c>
      <c r="Q4">
        <f t="shared" si="1"/>
        <v>1.048405</v>
      </c>
      <c r="R4">
        <f t="shared" si="2"/>
        <v>6.7184999999999939E-2</v>
      </c>
      <c r="T4">
        <v>39</v>
      </c>
      <c r="U4">
        <f t="shared" si="0"/>
        <v>5.6564999999999976E-2</v>
      </c>
      <c r="V4">
        <f t="shared" si="0"/>
        <v>0.15222500000000005</v>
      </c>
      <c r="W4">
        <f t="shared" si="0"/>
        <v>9.7515000000000018E-2</v>
      </c>
      <c r="X4">
        <f t="shared" si="0"/>
        <v>3.1500000000006523E-4</v>
      </c>
      <c r="Y4">
        <f t="shared" si="0"/>
        <v>0.12206499999999998</v>
      </c>
      <c r="Z4">
        <f t="shared" si="0"/>
        <v>7.7804999999999902E-2</v>
      </c>
      <c r="AA4">
        <f t="shared" si="0"/>
        <v>4.7584999999999988E-2</v>
      </c>
      <c r="AB4">
        <f t="shared" si="0"/>
        <v>3.1500000000006523E-4</v>
      </c>
    </row>
    <row r="5" spans="1:30" x14ac:dyDescent="0.25">
      <c r="A5">
        <v>69</v>
      </c>
      <c r="B5">
        <v>0.99046999999999996</v>
      </c>
      <c r="C5">
        <v>0.95111000000000001</v>
      </c>
      <c r="D5">
        <v>1.11948</v>
      </c>
      <c r="E5">
        <v>1.0240499999999999</v>
      </c>
      <c r="F5">
        <v>0.86533000000000004</v>
      </c>
      <c r="G5">
        <v>1.0944199999999999</v>
      </c>
      <c r="H5" s="2" t="b">
        <v>0</v>
      </c>
      <c r="I5">
        <v>1.0343500000000001</v>
      </c>
      <c r="J5">
        <v>1.13656</v>
      </c>
      <c r="K5">
        <v>1.1323099999999999</v>
      </c>
      <c r="Q5">
        <f t="shared" si="1"/>
        <v>1.0343500000000001</v>
      </c>
      <c r="R5">
        <f t="shared" si="2"/>
        <v>6.0069999999999846E-2</v>
      </c>
      <c r="T5">
        <v>69</v>
      </c>
      <c r="U5">
        <f t="shared" si="0"/>
        <v>4.3880000000000141E-2</v>
      </c>
      <c r="V5">
        <f t="shared" si="0"/>
        <v>8.3240000000000092E-2</v>
      </c>
      <c r="W5">
        <f t="shared" si="0"/>
        <v>8.5129999999999928E-2</v>
      </c>
      <c r="X5">
        <f t="shared" si="0"/>
        <v>1.0300000000000198E-2</v>
      </c>
      <c r="Y5">
        <f t="shared" si="0"/>
        <v>0.16902000000000006</v>
      </c>
      <c r="Z5">
        <f t="shared" si="0"/>
        <v>6.0069999999999846E-2</v>
      </c>
      <c r="AB5">
        <f t="shared" si="0"/>
        <v>0</v>
      </c>
    </row>
    <row r="6" spans="1:30" x14ac:dyDescent="0.25">
      <c r="A6">
        <v>86</v>
      </c>
      <c r="B6">
        <v>1.0041899999999999</v>
      </c>
      <c r="C6">
        <v>0.94247999999999998</v>
      </c>
      <c r="D6">
        <v>1.1354</v>
      </c>
      <c r="E6">
        <v>1.01328</v>
      </c>
      <c r="F6">
        <v>0.90239999999999998</v>
      </c>
      <c r="G6">
        <v>1.0723100000000001</v>
      </c>
      <c r="H6">
        <v>1.12601</v>
      </c>
      <c r="I6">
        <v>1.00993</v>
      </c>
      <c r="J6">
        <v>1.1305099999999999</v>
      </c>
      <c r="K6">
        <v>1.1566099999999999</v>
      </c>
      <c r="Q6">
        <f t="shared" si="1"/>
        <v>1.0427949999999999</v>
      </c>
      <c r="R6">
        <f t="shared" si="2"/>
        <v>6.091000000000002E-2</v>
      </c>
      <c r="T6">
        <v>86</v>
      </c>
      <c r="U6">
        <f t="shared" si="0"/>
        <v>3.8605E-2</v>
      </c>
      <c r="V6">
        <f t="shared" si="0"/>
        <v>0.10031499999999993</v>
      </c>
      <c r="W6">
        <f t="shared" si="0"/>
        <v>9.2605000000000048E-2</v>
      </c>
      <c r="X6">
        <f t="shared" si="0"/>
        <v>2.9514999999999958E-2</v>
      </c>
      <c r="Y6">
        <f t="shared" si="0"/>
        <v>0.14039499999999994</v>
      </c>
      <c r="Z6">
        <f t="shared" si="0"/>
        <v>2.951500000000018E-2</v>
      </c>
      <c r="AA6">
        <f t="shared" si="0"/>
        <v>8.3215000000000039E-2</v>
      </c>
      <c r="AB6">
        <f t="shared" si="0"/>
        <v>3.2864999999999922E-2</v>
      </c>
    </row>
    <row r="7" spans="1:30" x14ac:dyDescent="0.25">
      <c r="A7">
        <v>109</v>
      </c>
      <c r="B7">
        <v>0.94472</v>
      </c>
      <c r="C7">
        <v>0.93457999999999997</v>
      </c>
      <c r="D7">
        <v>1.0983700000000001</v>
      </c>
      <c r="E7">
        <v>0.93594999999999995</v>
      </c>
      <c r="F7">
        <v>0.89746999999999999</v>
      </c>
      <c r="G7">
        <v>0.97762000000000004</v>
      </c>
      <c r="H7">
        <v>1.1080099999999999</v>
      </c>
      <c r="I7">
        <v>1.0191300000000001</v>
      </c>
      <c r="J7">
        <v>1.0463499999999999</v>
      </c>
      <c r="K7">
        <v>1.14866</v>
      </c>
      <c r="Q7">
        <f t="shared" si="1"/>
        <v>0.99837500000000001</v>
      </c>
      <c r="R7">
        <f t="shared" si="2"/>
        <v>6.3110000000000055E-2</v>
      </c>
      <c r="T7">
        <v>109</v>
      </c>
      <c r="U7">
        <f t="shared" si="0"/>
        <v>5.3655000000000008E-2</v>
      </c>
      <c r="V7">
        <f t="shared" si="0"/>
        <v>6.3795000000000046E-2</v>
      </c>
      <c r="W7">
        <f t="shared" si="0"/>
        <v>9.9995000000000056E-2</v>
      </c>
      <c r="X7">
        <f t="shared" si="0"/>
        <v>6.2425000000000064E-2</v>
      </c>
      <c r="Y7">
        <f t="shared" si="0"/>
        <v>0.10090500000000002</v>
      </c>
      <c r="Z7">
        <f t="shared" si="0"/>
        <v>2.0754999999999968E-2</v>
      </c>
      <c r="AA7">
        <f t="shared" si="0"/>
        <v>0.10963499999999993</v>
      </c>
      <c r="AB7">
        <f t="shared" si="0"/>
        <v>2.0755000000000079E-2</v>
      </c>
      <c r="AC7">
        <f t="shared" si="0"/>
        <v>4.7974999999999879E-2</v>
      </c>
      <c r="AD7">
        <f t="shared" si="0"/>
        <v>0.150285</v>
      </c>
    </row>
    <row r="8" spans="1:30" x14ac:dyDescent="0.25">
      <c r="A8">
        <v>137</v>
      </c>
      <c r="B8">
        <v>1.0949500000000001</v>
      </c>
      <c r="C8">
        <v>0.87170000000000003</v>
      </c>
      <c r="D8">
        <v>1.1419600000000001</v>
      </c>
      <c r="E8">
        <v>1.0235099999999999</v>
      </c>
      <c r="F8">
        <v>0.93979999999999997</v>
      </c>
      <c r="G8">
        <v>1.0705899999999999</v>
      </c>
      <c r="H8">
        <v>1.12513</v>
      </c>
      <c r="I8">
        <v>1.0611200000000001</v>
      </c>
      <c r="J8">
        <v>1.08761</v>
      </c>
      <c r="K8">
        <v>1.1605300000000001</v>
      </c>
      <c r="Q8">
        <f t="shared" si="1"/>
        <v>1.0790999999999999</v>
      </c>
      <c r="R8">
        <f t="shared" si="2"/>
        <v>5.0810000000000022E-2</v>
      </c>
      <c r="T8">
        <v>137</v>
      </c>
      <c r="U8">
        <f t="shared" si="0"/>
        <v>1.5850000000000142E-2</v>
      </c>
      <c r="V8">
        <f t="shared" si="0"/>
        <v>0.20739999999999992</v>
      </c>
      <c r="W8">
        <f t="shared" si="0"/>
        <v>6.2860000000000138E-2</v>
      </c>
      <c r="X8">
        <f t="shared" si="0"/>
        <v>5.5590000000000028E-2</v>
      </c>
      <c r="Y8">
        <f t="shared" si="0"/>
        <v>0.13929999999999998</v>
      </c>
      <c r="Z8">
        <f t="shared" si="0"/>
        <v>8.5100000000000176E-3</v>
      </c>
      <c r="AA8">
        <f t="shared" si="0"/>
        <v>4.6030000000000015E-2</v>
      </c>
      <c r="AB8">
        <f t="shared" si="0"/>
        <v>1.7979999999999885E-2</v>
      </c>
      <c r="AC8">
        <f t="shared" si="0"/>
        <v>8.5100000000000176E-3</v>
      </c>
      <c r="AD8">
        <f t="shared" si="0"/>
        <v>8.1430000000000113E-2</v>
      </c>
    </row>
    <row r="9" spans="1:30" x14ac:dyDescent="0.25">
      <c r="A9">
        <v>182</v>
      </c>
      <c r="B9">
        <v>1.0803700000000001</v>
      </c>
      <c r="C9">
        <v>1.01118</v>
      </c>
      <c r="D9">
        <v>1.1393599999999999</v>
      </c>
      <c r="E9">
        <v>1.0625</v>
      </c>
      <c r="F9">
        <v>0.97692999999999997</v>
      </c>
      <c r="G9">
        <v>1.11788</v>
      </c>
      <c r="H9">
        <v>1.12222</v>
      </c>
      <c r="I9">
        <v>1.07084</v>
      </c>
      <c r="J9">
        <v>1.0894600000000001</v>
      </c>
      <c r="K9">
        <v>1.1522699999999999</v>
      </c>
      <c r="Q9">
        <f t="shared" si="1"/>
        <v>1.0849150000000001</v>
      </c>
      <c r="R9">
        <f t="shared" si="2"/>
        <v>3.5134999999999916E-2</v>
      </c>
      <c r="T9">
        <v>182</v>
      </c>
      <c r="U9">
        <f t="shared" si="0"/>
        <v>4.5450000000000212E-3</v>
      </c>
      <c r="V9">
        <f t="shared" si="0"/>
        <v>7.3735000000000106E-2</v>
      </c>
      <c r="W9">
        <f t="shared" si="0"/>
        <v>5.4444999999999855E-2</v>
      </c>
      <c r="X9">
        <f t="shared" si="0"/>
        <v>2.2415000000000074E-2</v>
      </c>
      <c r="Y9">
        <f t="shared" si="0"/>
        <v>0.10798500000000011</v>
      </c>
      <c r="Z9">
        <f t="shared" si="0"/>
        <v>3.2964999999999911E-2</v>
      </c>
      <c r="AA9">
        <f t="shared" si="0"/>
        <v>3.7304999999999922E-2</v>
      </c>
      <c r="AB9">
        <f t="shared" si="0"/>
        <v>1.407500000000006E-2</v>
      </c>
      <c r="AC9">
        <f t="shared" si="0"/>
        <v>4.5450000000000212E-3</v>
      </c>
      <c r="AD9">
        <f t="shared" si="0"/>
        <v>6.7354999999999832E-2</v>
      </c>
    </row>
    <row r="10" spans="1:30" x14ac:dyDescent="0.25">
      <c r="A10">
        <v>212</v>
      </c>
      <c r="B10">
        <v>1.08277</v>
      </c>
      <c r="C10">
        <v>1.0018400000000001</v>
      </c>
      <c r="D10">
        <v>1.1494899999999999</v>
      </c>
      <c r="E10">
        <v>1.0594399999999999</v>
      </c>
      <c r="F10">
        <v>0.97040000000000004</v>
      </c>
      <c r="G10">
        <v>1.1187199999999999</v>
      </c>
      <c r="H10">
        <v>1.1092200000000001</v>
      </c>
      <c r="I10">
        <v>1.0520499999999999</v>
      </c>
      <c r="J10">
        <v>1.07291</v>
      </c>
      <c r="K10">
        <v>1.1412800000000001</v>
      </c>
      <c r="Q10">
        <f t="shared" si="1"/>
        <v>1.0778400000000001</v>
      </c>
      <c r="R10">
        <f t="shared" si="2"/>
        <v>3.6129999999999884E-2</v>
      </c>
      <c r="T10">
        <v>212</v>
      </c>
      <c r="U10">
        <f t="shared" si="0"/>
        <v>4.9299999999998789E-3</v>
      </c>
      <c r="V10">
        <f t="shared" si="0"/>
        <v>7.6000000000000068E-2</v>
      </c>
      <c r="W10">
        <f t="shared" si="0"/>
        <v>7.1649999999999769E-2</v>
      </c>
      <c r="X10">
        <f t="shared" si="0"/>
        <v>1.8400000000000194E-2</v>
      </c>
      <c r="Y10">
        <f t="shared" si="0"/>
        <v>0.10744000000000009</v>
      </c>
      <c r="Z10">
        <f t="shared" si="0"/>
        <v>4.0879999999999805E-2</v>
      </c>
      <c r="AA10">
        <f t="shared" si="0"/>
        <v>3.1379999999999963E-2</v>
      </c>
      <c r="AB10">
        <f t="shared" si="0"/>
        <v>2.5790000000000202E-2</v>
      </c>
      <c r="AC10">
        <f t="shared" si="0"/>
        <v>4.930000000000101E-3</v>
      </c>
      <c r="AD10">
        <f t="shared" si="0"/>
        <v>6.3439999999999941E-2</v>
      </c>
    </row>
    <row r="11" spans="1:30" x14ac:dyDescent="0.25">
      <c r="A11">
        <v>236</v>
      </c>
      <c r="B11">
        <v>1.09141</v>
      </c>
      <c r="C11">
        <v>0.98834999999999995</v>
      </c>
      <c r="D11">
        <v>1.1540999999999999</v>
      </c>
      <c r="E11">
        <v>1.07894</v>
      </c>
      <c r="F11">
        <v>0.96226</v>
      </c>
      <c r="G11">
        <v>1.12609</v>
      </c>
      <c r="H11">
        <v>1.1157300000000001</v>
      </c>
      <c r="I11">
        <v>1.0603</v>
      </c>
      <c r="J11">
        <v>1.07019</v>
      </c>
      <c r="K11">
        <v>1.1392500000000001</v>
      </c>
      <c r="Q11">
        <f t="shared" si="1"/>
        <v>1.085175</v>
      </c>
      <c r="R11">
        <f t="shared" si="2"/>
        <v>3.5735000000000072E-2</v>
      </c>
      <c r="T11">
        <v>236</v>
      </c>
      <c r="U11">
        <f t="shared" si="0"/>
        <v>6.2349999999999905E-3</v>
      </c>
      <c r="V11">
        <f t="shared" si="0"/>
        <v>9.682500000000005E-2</v>
      </c>
      <c r="W11">
        <f t="shared" si="0"/>
        <v>6.8924999999999903E-2</v>
      </c>
      <c r="X11">
        <f t="shared" si="0"/>
        <v>6.2349999999999905E-3</v>
      </c>
      <c r="Y11">
        <f t="shared" si="0"/>
        <v>0.122915</v>
      </c>
      <c r="Z11">
        <f t="shared" si="0"/>
        <v>4.0915000000000035E-2</v>
      </c>
      <c r="AA11">
        <f t="shared" si="0"/>
        <v>3.055500000000011E-2</v>
      </c>
      <c r="AB11">
        <f t="shared" si="0"/>
        <v>2.487499999999998E-2</v>
      </c>
      <c r="AC11">
        <f t="shared" si="0"/>
        <v>1.4985000000000026E-2</v>
      </c>
      <c r="AD11">
        <f t="shared" si="0"/>
        <v>5.4075000000000095E-2</v>
      </c>
    </row>
    <row r="12" spans="1:30" x14ac:dyDescent="0.25">
      <c r="A12">
        <v>256</v>
      </c>
      <c r="B12">
        <v>1.1148800000000001</v>
      </c>
      <c r="C12">
        <v>0.99224000000000001</v>
      </c>
      <c r="D12">
        <v>1.1311100000000001</v>
      </c>
      <c r="E12">
        <v>1.0759799999999999</v>
      </c>
      <c r="F12">
        <v>0.98331000000000002</v>
      </c>
      <c r="G12">
        <v>1.12477</v>
      </c>
      <c r="H12">
        <v>1.1245799999999999</v>
      </c>
      <c r="I12">
        <v>1.06602</v>
      </c>
      <c r="J12">
        <v>1.06332</v>
      </c>
      <c r="K12">
        <v>1.1382099999999999</v>
      </c>
      <c r="Q12">
        <f t="shared" si="1"/>
        <v>1.0954299999999999</v>
      </c>
      <c r="R12">
        <f t="shared" si="2"/>
        <v>3.0759999999999899E-2</v>
      </c>
      <c r="T12">
        <v>256</v>
      </c>
      <c r="U12">
        <f t="shared" si="0"/>
        <v>1.9450000000000189E-2</v>
      </c>
      <c r="V12">
        <f t="shared" si="0"/>
        <v>0.10318999999999989</v>
      </c>
      <c r="W12">
        <f t="shared" si="0"/>
        <v>3.5680000000000156E-2</v>
      </c>
      <c r="X12">
        <f t="shared" si="0"/>
        <v>1.9449999999999967E-2</v>
      </c>
      <c r="Y12">
        <f t="shared" si="0"/>
        <v>0.11211999999999989</v>
      </c>
      <c r="Z12">
        <f t="shared" si="0"/>
        <v>2.9340000000000144E-2</v>
      </c>
      <c r="AA12">
        <f t="shared" si="0"/>
        <v>2.9150000000000009E-2</v>
      </c>
      <c r="AB12">
        <f t="shared" si="0"/>
        <v>2.9409999999999936E-2</v>
      </c>
      <c r="AC12">
        <f t="shared" si="0"/>
        <v>3.2109999999999861E-2</v>
      </c>
      <c r="AD12">
        <f t="shared" si="0"/>
        <v>4.278000000000004E-2</v>
      </c>
    </row>
    <row r="13" spans="1:30" x14ac:dyDescent="0.25">
      <c r="A13">
        <v>307</v>
      </c>
      <c r="B13">
        <v>1.1142700000000001</v>
      </c>
      <c r="C13">
        <v>0.96438999999999997</v>
      </c>
      <c r="D13">
        <v>1.0649</v>
      </c>
      <c r="E13">
        <v>1.0508999999999999</v>
      </c>
      <c r="F13">
        <v>0.98043000000000002</v>
      </c>
      <c r="G13">
        <v>1.1194900000000001</v>
      </c>
      <c r="H13">
        <v>1.1270100000000001</v>
      </c>
      <c r="I13">
        <v>1.04769</v>
      </c>
      <c r="J13">
        <v>1.0559700000000001</v>
      </c>
      <c r="K13">
        <v>1.1231899999999999</v>
      </c>
      <c r="Q13">
        <f t="shared" si="1"/>
        <v>1.060435</v>
      </c>
      <c r="R13">
        <f>MEDIAN(U13:AS13)</f>
        <v>5.6445000000000078E-2</v>
      </c>
      <c r="T13">
        <v>307</v>
      </c>
      <c r="U13">
        <f t="shared" si="0"/>
        <v>5.3835000000000077E-2</v>
      </c>
      <c r="V13">
        <f t="shared" si="0"/>
        <v>9.6045000000000047E-2</v>
      </c>
      <c r="W13">
        <f t="shared" si="0"/>
        <v>4.4649999999999412E-3</v>
      </c>
      <c r="X13">
        <f t="shared" si="0"/>
        <v>9.5350000000000712E-3</v>
      </c>
      <c r="Y13">
        <f t="shared" si="0"/>
        <v>8.0004999999999993E-2</v>
      </c>
      <c r="Z13">
        <f t="shared" si="0"/>
        <v>5.905500000000008E-2</v>
      </c>
      <c r="AA13">
        <f t="shared" si="0"/>
        <v>6.6575000000000051E-2</v>
      </c>
      <c r="AB13">
        <f t="shared" si="0"/>
        <v>1.2745000000000006E-2</v>
      </c>
      <c r="AC13">
        <f t="shared" si="0"/>
        <v>4.4649999999999412E-3</v>
      </c>
      <c r="AD13">
        <f t="shared" si="0"/>
        <v>6.2754999999999894E-2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81C0-779B-4B91-AB8B-E15F671CB6C7}">
  <dimension ref="A1:M63"/>
  <sheetViews>
    <sheetView topLeftCell="A34" workbookViewId="0">
      <selection activeCell="B40" sqref="B40:M6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14.0929</v>
      </c>
      <c r="C2">
        <v>12.2347</v>
      </c>
      <c r="D2">
        <v>12.743589999999999</v>
      </c>
      <c r="E2">
        <v>12.361420000000001</v>
      </c>
      <c r="F2">
        <v>12.04346</v>
      </c>
      <c r="G2">
        <v>12.61059</v>
      </c>
      <c r="H2">
        <v>13.04454</v>
      </c>
      <c r="I2">
        <v>13.416309999999999</v>
      </c>
      <c r="J2">
        <v>13.649279999999999</v>
      </c>
      <c r="K2">
        <v>13.87472</v>
      </c>
      <c r="L2">
        <v>13.334820000000001</v>
      </c>
      <c r="M2">
        <v>13.906639999999999</v>
      </c>
    </row>
    <row r="3" spans="1:13" x14ac:dyDescent="0.25">
      <c r="A3">
        <v>6044</v>
      </c>
      <c r="B3">
        <v>16.16498</v>
      </c>
      <c r="C3">
        <v>13.85694</v>
      </c>
      <c r="D3">
        <v>14.3193</v>
      </c>
      <c r="E3">
        <v>12.54355</v>
      </c>
      <c r="F3">
        <v>12.865309999999999</v>
      </c>
      <c r="G3">
        <v>13.37396</v>
      </c>
      <c r="H3">
        <v>13.459960000000001</v>
      </c>
      <c r="I3">
        <v>13.32968</v>
      </c>
      <c r="J3">
        <v>13.283860000000001</v>
      </c>
      <c r="K3">
        <v>11.643549999999999</v>
      </c>
      <c r="L3">
        <v>12.754530000000001</v>
      </c>
      <c r="M3">
        <v>9.7442399999999996</v>
      </c>
    </row>
    <row r="4" spans="1:13" x14ac:dyDescent="0.25">
      <c r="A4">
        <v>6045</v>
      </c>
      <c r="B4">
        <v>16.168220000000002</v>
      </c>
      <c r="C4">
        <v>13.237489999999999</v>
      </c>
      <c r="D4">
        <v>11.14142</v>
      </c>
      <c r="E4">
        <v>11.185230000000001</v>
      </c>
      <c r="F4">
        <v>11.46965</v>
      </c>
      <c r="G4">
        <v>11.68183</v>
      </c>
      <c r="H4">
        <v>10.33892</v>
      </c>
      <c r="I4">
        <v>10.042199999999999</v>
      </c>
      <c r="J4">
        <v>9.9919600000000006</v>
      </c>
      <c r="K4">
        <v>9.6488600000000009</v>
      </c>
      <c r="L4">
        <v>8.6216899999999992</v>
      </c>
      <c r="M4">
        <v>8.4635300000000004</v>
      </c>
    </row>
    <row r="5" spans="1:13" x14ac:dyDescent="0.25">
      <c r="A5">
        <v>6046</v>
      </c>
      <c r="B5">
        <v>16.709859999999999</v>
      </c>
      <c r="C5">
        <v>15.898540000000001</v>
      </c>
      <c r="D5">
        <v>16.03837</v>
      </c>
      <c r="E5">
        <v>15.4818</v>
      </c>
      <c r="F5">
        <v>12.795959999999999</v>
      </c>
      <c r="G5">
        <v>13.75173</v>
      </c>
      <c r="H5">
        <v>8.9328199999999995</v>
      </c>
      <c r="I5">
        <v>8.21556</v>
      </c>
      <c r="J5">
        <v>7.5594999999999999</v>
      </c>
      <c r="K5">
        <v>7.1276400000000004</v>
      </c>
      <c r="L5">
        <v>6.1478000000000002</v>
      </c>
      <c r="M5">
        <v>5.3945600000000002</v>
      </c>
    </row>
    <row r="6" spans="1:13" x14ac:dyDescent="0.25">
      <c r="A6">
        <v>6047</v>
      </c>
      <c r="B6">
        <v>14.656700000000001</v>
      </c>
      <c r="C6">
        <v>13.1317</v>
      </c>
      <c r="D6">
        <v>13.48063</v>
      </c>
      <c r="E6">
        <v>13.29435</v>
      </c>
      <c r="F6">
        <v>13.173019999999999</v>
      </c>
      <c r="G6">
        <v>13.27697</v>
      </c>
      <c r="H6">
        <v>13.392160000000001</v>
      </c>
      <c r="I6">
        <v>12.97406</v>
      </c>
      <c r="J6">
        <v>13.18211</v>
      </c>
      <c r="K6">
        <v>13.3286</v>
      </c>
      <c r="L6">
        <v>13.209540000000001</v>
      </c>
      <c r="M6">
        <v>13.54012</v>
      </c>
    </row>
    <row r="7" spans="1:13" x14ac:dyDescent="0.25">
      <c r="A7" s="1">
        <v>60000000</v>
      </c>
      <c r="B7">
        <v>16.051290000000002</v>
      </c>
      <c r="C7">
        <v>12.12579</v>
      </c>
      <c r="D7">
        <v>11.382339999999999</v>
      </c>
      <c r="E7">
        <v>10.10468</v>
      </c>
      <c r="F7">
        <v>9.9623500000000007</v>
      </c>
      <c r="G7">
        <v>9.1740899999999996</v>
      </c>
      <c r="H7">
        <v>8.9831199999999995</v>
      </c>
      <c r="I7">
        <v>8.7987400000000004</v>
      </c>
      <c r="J7">
        <v>8.6125799999999995</v>
      </c>
      <c r="K7">
        <v>8.6629799999999992</v>
      </c>
      <c r="L7">
        <v>8.0953999999999997</v>
      </c>
      <c r="M7">
        <v>7.7732999999999999</v>
      </c>
    </row>
    <row r="8" spans="1:13" x14ac:dyDescent="0.25">
      <c r="A8">
        <v>6043</v>
      </c>
      <c r="B8">
        <v>17.18403</v>
      </c>
      <c r="C8">
        <v>16.17239</v>
      </c>
      <c r="D8">
        <v>15.698219999999999</v>
      </c>
      <c r="E8">
        <v>14.269080000000001</v>
      </c>
      <c r="F8">
        <v>13.93652</v>
      </c>
      <c r="G8">
        <v>13.898429999999999</v>
      </c>
      <c r="H8">
        <v>13.27083</v>
      </c>
      <c r="I8">
        <v>13.189920000000001</v>
      </c>
      <c r="J8">
        <v>13.13965</v>
      </c>
      <c r="K8">
        <v>12.73368</v>
      </c>
      <c r="L8">
        <v>12.55696</v>
      </c>
      <c r="M8">
        <v>10.43984</v>
      </c>
    </row>
    <row r="9" spans="1:13" x14ac:dyDescent="0.25">
      <c r="A9">
        <v>6044</v>
      </c>
      <c r="B9">
        <v>16.601970000000001</v>
      </c>
      <c r="C9">
        <v>14.95997</v>
      </c>
      <c r="D9">
        <v>13.69336</v>
      </c>
      <c r="E9">
        <v>13.605840000000001</v>
      </c>
      <c r="F9">
        <v>13.67337</v>
      </c>
      <c r="G9">
        <v>13.95926</v>
      </c>
      <c r="H9">
        <v>13.572839999999999</v>
      </c>
      <c r="I9">
        <v>12.718120000000001</v>
      </c>
      <c r="J9">
        <v>12.44247</v>
      </c>
      <c r="K9">
        <v>12.090619999999999</v>
      </c>
      <c r="L9">
        <v>11.45147</v>
      </c>
      <c r="M9">
        <v>11.15794</v>
      </c>
    </row>
    <row r="10" spans="1:13" x14ac:dyDescent="0.25">
      <c r="A10">
        <v>6045</v>
      </c>
      <c r="B10">
        <v>13.008369999999999</v>
      </c>
      <c r="C10">
        <v>13.84398</v>
      </c>
      <c r="D10">
        <v>13.506030000000001</v>
      </c>
      <c r="E10">
        <v>13.173450000000001</v>
      </c>
      <c r="F10">
        <v>12.57572</v>
      </c>
      <c r="G10">
        <v>12.415929999999999</v>
      </c>
      <c r="H10">
        <v>12.726380000000001</v>
      </c>
      <c r="I10">
        <v>11.782679999999999</v>
      </c>
      <c r="J10">
        <v>11.50051</v>
      </c>
      <c r="K10">
        <v>11.665620000000001</v>
      </c>
      <c r="L10">
        <v>11.62945</v>
      </c>
      <c r="M10">
        <v>11.686120000000001</v>
      </c>
    </row>
    <row r="11" spans="1:13" x14ac:dyDescent="0.25">
      <c r="A11">
        <v>6046</v>
      </c>
      <c r="B11">
        <v>16.969110000000001</v>
      </c>
      <c r="C11">
        <v>10.85327</v>
      </c>
      <c r="D11">
        <v>10.91512</v>
      </c>
      <c r="E11">
        <v>10.161440000000001</v>
      </c>
      <c r="F11">
        <v>11.524940000000001</v>
      </c>
      <c r="G11">
        <v>10.40959</v>
      </c>
      <c r="H11">
        <v>9.3286800000000003</v>
      </c>
      <c r="I11">
        <v>9.56081</v>
      </c>
      <c r="J11">
        <v>9.3744300000000003</v>
      </c>
      <c r="K11">
        <v>8.3182500000000008</v>
      </c>
      <c r="L11">
        <v>7.5959599999999998</v>
      </c>
      <c r="M11">
        <v>7.30335</v>
      </c>
    </row>
    <row r="12" spans="1:13" x14ac:dyDescent="0.25">
      <c r="A12">
        <v>6047</v>
      </c>
      <c r="B12">
        <v>16.682980000000001</v>
      </c>
      <c r="C12">
        <v>9.6576599999999999</v>
      </c>
      <c r="D12">
        <v>10.14002</v>
      </c>
      <c r="E12">
        <v>10.174429999999999</v>
      </c>
      <c r="F12">
        <v>9.8459199999999996</v>
      </c>
      <c r="G12">
        <v>9.8967500000000008</v>
      </c>
      <c r="H12">
        <v>9.33582</v>
      </c>
      <c r="I12">
        <v>9.0104100000000003</v>
      </c>
      <c r="J12">
        <v>9.0357599999999998</v>
      </c>
      <c r="K12">
        <v>9.0497599999999991</v>
      </c>
      <c r="L12">
        <v>8.6023700000000005</v>
      </c>
      <c r="M12">
        <v>8.6571899999999999</v>
      </c>
    </row>
    <row r="13" spans="1:13" x14ac:dyDescent="0.25">
      <c r="A13" s="1">
        <v>60000000</v>
      </c>
      <c r="B13">
        <v>16.807670000000002</v>
      </c>
      <c r="C13">
        <v>14.22958</v>
      </c>
      <c r="D13">
        <v>12.73485</v>
      </c>
      <c r="E13">
        <v>12.514810000000001</v>
      </c>
      <c r="F13">
        <v>12.00418</v>
      </c>
      <c r="G13">
        <v>11.82968</v>
      </c>
      <c r="H13">
        <v>11.30424</v>
      </c>
      <c r="I13">
        <v>10.160819999999999</v>
      </c>
      <c r="J13">
        <v>10.349830000000001</v>
      </c>
      <c r="K13">
        <v>10.43661</v>
      </c>
      <c r="L13">
        <v>11.18435</v>
      </c>
      <c r="M13">
        <v>9.2386499999999998</v>
      </c>
    </row>
    <row r="14" spans="1:13" x14ac:dyDescent="0.25">
      <c r="A14">
        <v>6043</v>
      </c>
      <c r="B14">
        <v>14.853249999999999</v>
      </c>
      <c r="C14">
        <v>14.92108</v>
      </c>
      <c r="D14">
        <v>14.75296</v>
      </c>
      <c r="E14">
        <v>14.217750000000001</v>
      </c>
      <c r="F14">
        <v>13.898619999999999</v>
      </c>
      <c r="G14">
        <v>12.83188</v>
      </c>
      <c r="H14">
        <v>13.379519999999999</v>
      </c>
      <c r="I14">
        <v>12.5817</v>
      </c>
      <c r="J14">
        <v>13.72678</v>
      </c>
      <c r="K14">
        <v>13.28031</v>
      </c>
      <c r="L14">
        <v>13.068910000000001</v>
      </c>
      <c r="M14">
        <v>13.2431</v>
      </c>
    </row>
    <row r="15" spans="1:13" x14ac:dyDescent="0.25">
      <c r="A15">
        <v>6044</v>
      </c>
      <c r="B15">
        <v>16.793389999999999</v>
      </c>
      <c r="C15">
        <v>15.377140000000001</v>
      </c>
      <c r="D15">
        <v>13.0365</v>
      </c>
      <c r="E15">
        <v>13.11619</v>
      </c>
      <c r="F15">
        <v>13.712160000000001</v>
      </c>
      <c r="G15">
        <v>14.2578</v>
      </c>
      <c r="H15">
        <v>13.536339999999999</v>
      </c>
      <c r="I15">
        <v>12.181340000000001</v>
      </c>
      <c r="J15">
        <v>11.944599999999999</v>
      </c>
      <c r="K15">
        <v>11.06203</v>
      </c>
      <c r="L15">
        <v>10.189579999999999</v>
      </c>
      <c r="M15">
        <v>9.7013800000000003</v>
      </c>
    </row>
    <row r="16" spans="1:13" x14ac:dyDescent="0.25">
      <c r="A16">
        <v>6045</v>
      </c>
      <c r="B16">
        <v>16.584</v>
      </c>
      <c r="C16">
        <v>15.38194</v>
      </c>
      <c r="D16">
        <v>13.90645</v>
      </c>
      <c r="E16">
        <v>14.8369</v>
      </c>
      <c r="F16">
        <v>13.619149999999999</v>
      </c>
      <c r="G16">
        <v>13.782909999999999</v>
      </c>
      <c r="H16">
        <v>13.04095</v>
      </c>
      <c r="I16">
        <v>12.74878</v>
      </c>
      <c r="J16">
        <v>12.64777</v>
      </c>
      <c r="K16">
        <v>12.23016</v>
      </c>
      <c r="L16">
        <v>11.504350000000001</v>
      </c>
      <c r="M16">
        <v>10.04627</v>
      </c>
    </row>
    <row r="17" spans="1:13" x14ac:dyDescent="0.25">
      <c r="A17">
        <v>6046</v>
      </c>
      <c r="B17">
        <v>17.01951</v>
      </c>
      <c r="C17">
        <v>16.046659999999999</v>
      </c>
      <c r="D17">
        <v>15.88165</v>
      </c>
      <c r="E17">
        <v>15.57292</v>
      </c>
      <c r="F17">
        <v>15.534280000000001</v>
      </c>
      <c r="G17">
        <v>15.49197</v>
      </c>
      <c r="H17">
        <v>14.908160000000001</v>
      </c>
      <c r="I17">
        <v>11.38247</v>
      </c>
      <c r="J17">
        <v>8.3407</v>
      </c>
      <c r="K17">
        <v>6.6713800000000001</v>
      </c>
      <c r="L17">
        <v>5.7326300000000003</v>
      </c>
      <c r="M17">
        <v>5.2683200000000001</v>
      </c>
    </row>
    <row r="18" spans="1:13" x14ac:dyDescent="0.25">
      <c r="A18">
        <v>6047</v>
      </c>
      <c r="B18">
        <v>16.768280000000001</v>
      </c>
      <c r="C18">
        <v>8.3699499999999993</v>
      </c>
      <c r="D18">
        <v>9.9570600000000002</v>
      </c>
      <c r="E18">
        <v>9.3961500000000004</v>
      </c>
      <c r="F18">
        <v>9.2173700000000007</v>
      </c>
      <c r="G18">
        <v>9.2434499999999993</v>
      </c>
      <c r="H18">
        <v>8.6808499999999995</v>
      </c>
      <c r="I18">
        <v>8.1258900000000001</v>
      </c>
      <c r="J18">
        <v>8.3925800000000006</v>
      </c>
      <c r="K18">
        <v>8.2925799999999992</v>
      </c>
      <c r="L18">
        <v>7.9661</v>
      </c>
      <c r="M18">
        <v>8.0054800000000004</v>
      </c>
    </row>
    <row r="19" spans="1:13" x14ac:dyDescent="0.25">
      <c r="A19" s="1">
        <v>60000000</v>
      </c>
      <c r="B19">
        <v>16.6633</v>
      </c>
      <c r="C19">
        <v>11.102980000000001</v>
      </c>
      <c r="D19">
        <v>10.369479999999999</v>
      </c>
      <c r="E19">
        <v>10.268140000000001</v>
      </c>
      <c r="F19">
        <v>10.261480000000001</v>
      </c>
      <c r="G19">
        <v>10.007949999999999</v>
      </c>
      <c r="H19">
        <v>9.1553000000000004</v>
      </c>
      <c r="I19">
        <v>8.4031300000000009</v>
      </c>
      <c r="J19">
        <v>8.1637799999999991</v>
      </c>
      <c r="K19">
        <v>8.1918399999999991</v>
      </c>
      <c r="L19">
        <v>7.9033199999999999</v>
      </c>
      <c r="M19">
        <v>7.5815400000000004</v>
      </c>
    </row>
    <row r="20" spans="1:13" x14ac:dyDescent="0.25">
      <c r="A20">
        <v>6043</v>
      </c>
      <c r="B20">
        <v>16.93356</v>
      </c>
      <c r="C20">
        <v>14.654109999999999</v>
      </c>
      <c r="D20">
        <v>11.72076</v>
      </c>
      <c r="E20">
        <v>11.71936</v>
      </c>
      <c r="F20">
        <v>12.390510000000001</v>
      </c>
      <c r="G20">
        <v>12.668519999999999</v>
      </c>
      <c r="H20">
        <v>11.30336</v>
      </c>
      <c r="I20">
        <v>10.63804</v>
      </c>
      <c r="J20">
        <v>10.897180000000001</v>
      </c>
      <c r="K20">
        <v>10.74982</v>
      </c>
      <c r="L20">
        <v>10.52158</v>
      </c>
      <c r="M20">
        <v>10.29754</v>
      </c>
    </row>
    <row r="21" spans="1:13" x14ac:dyDescent="0.25">
      <c r="A21">
        <v>6044</v>
      </c>
      <c r="B21">
        <v>16.442150000000002</v>
      </c>
      <c r="C21">
        <v>14.28058</v>
      </c>
      <c r="D21">
        <v>13.5059</v>
      </c>
      <c r="E21">
        <v>12.69816</v>
      </c>
      <c r="F21">
        <v>12.45215</v>
      </c>
      <c r="G21">
        <v>12.303380000000001</v>
      </c>
      <c r="H21">
        <v>11.432880000000001</v>
      </c>
      <c r="I21">
        <v>11.03195</v>
      </c>
      <c r="J21">
        <v>10.6539</v>
      </c>
      <c r="K21">
        <v>10.492150000000001</v>
      </c>
      <c r="L21">
        <v>9.9781499999999994</v>
      </c>
      <c r="M21">
        <v>10.476520000000001</v>
      </c>
    </row>
    <row r="22" spans="1:13" x14ac:dyDescent="0.25">
      <c r="A22">
        <v>6045</v>
      </c>
      <c r="B22">
        <v>16.735790000000001</v>
      </c>
      <c r="C22">
        <v>15.52097</v>
      </c>
      <c r="D22">
        <v>14.354240000000001</v>
      </c>
      <c r="E22">
        <v>13.75165</v>
      </c>
      <c r="F22">
        <v>13.057880000000001</v>
      </c>
      <c r="G22">
        <v>12.57626</v>
      </c>
      <c r="H22">
        <v>11.65799</v>
      </c>
      <c r="I22">
        <v>11.53936</v>
      </c>
      <c r="J22">
        <v>11.33794</v>
      </c>
      <c r="K22">
        <v>11.18821</v>
      </c>
      <c r="L22">
        <v>10.971920000000001</v>
      </c>
      <c r="M22">
        <v>9.9793000000000003</v>
      </c>
    </row>
    <row r="23" spans="1:13" x14ac:dyDescent="0.25">
      <c r="A23">
        <v>6046</v>
      </c>
      <c r="B23">
        <v>17.10558</v>
      </c>
      <c r="C23">
        <v>16.152480000000001</v>
      </c>
      <c r="D23">
        <v>16.299779999999998</v>
      </c>
      <c r="E23">
        <v>14.470510000000001</v>
      </c>
      <c r="F23">
        <v>13.06854</v>
      </c>
      <c r="G23">
        <v>12.44407</v>
      </c>
      <c r="H23">
        <v>11.10572</v>
      </c>
      <c r="I23">
        <v>6.84849</v>
      </c>
      <c r="J23">
        <v>6.6505400000000003</v>
      </c>
      <c r="K23">
        <v>6.6887400000000001</v>
      </c>
      <c r="L23">
        <v>6.3513000000000002</v>
      </c>
      <c r="M23">
        <v>6.3168300000000004</v>
      </c>
    </row>
    <row r="24" spans="1:13" x14ac:dyDescent="0.25">
      <c r="A24">
        <v>6047</v>
      </c>
      <c r="B24">
        <v>16.646439999999998</v>
      </c>
      <c r="C24">
        <v>11.517799999999999</v>
      </c>
      <c r="D24">
        <v>11.47818</v>
      </c>
      <c r="E24">
        <v>11.60758</v>
      </c>
      <c r="F24">
        <v>11.56371</v>
      </c>
      <c r="G24">
        <v>11.330360000000001</v>
      </c>
      <c r="H24">
        <v>11.03703</v>
      </c>
      <c r="I24">
        <v>10.14996</v>
      </c>
      <c r="J24">
        <v>9.9390499999999999</v>
      </c>
      <c r="K24">
        <v>9.3050099999999993</v>
      </c>
      <c r="L24">
        <v>9.2776899999999998</v>
      </c>
      <c r="M24">
        <v>8.6636199999999999</v>
      </c>
    </row>
    <row r="25" spans="1:13" x14ac:dyDescent="0.25">
      <c r="A25" s="1">
        <v>60000000</v>
      </c>
      <c r="B25">
        <v>14.70622</v>
      </c>
      <c r="C25">
        <v>12.96369</v>
      </c>
      <c r="D25">
        <v>13.18782</v>
      </c>
      <c r="E25">
        <v>13.29752</v>
      </c>
      <c r="F25">
        <v>13.325240000000001</v>
      </c>
      <c r="G25">
        <v>13.76065</v>
      </c>
      <c r="H25">
        <v>13.93735</v>
      </c>
      <c r="I25">
        <v>14.376709999999999</v>
      </c>
      <c r="J25">
        <v>14.52488</v>
      </c>
      <c r="K25">
        <v>13.90443</v>
      </c>
      <c r="L25">
        <v>13.89133</v>
      </c>
      <c r="M25">
        <v>12.697699999999999</v>
      </c>
    </row>
    <row r="35" spans="1:13" x14ac:dyDescent="0.25">
      <c r="A35" t="s">
        <v>1</v>
      </c>
      <c r="B35">
        <f>MAX(B2:B25)</f>
        <v>17.18403</v>
      </c>
      <c r="C35">
        <f t="shared" ref="C35:M35" si="0">MAX(C2:C25)</f>
        <v>16.17239</v>
      </c>
      <c r="D35">
        <f t="shared" si="0"/>
        <v>16.299779999999998</v>
      </c>
      <c r="E35">
        <f t="shared" si="0"/>
        <v>15.57292</v>
      </c>
      <c r="F35">
        <f t="shared" si="0"/>
        <v>15.534280000000001</v>
      </c>
      <c r="G35">
        <f t="shared" si="0"/>
        <v>15.49197</v>
      </c>
      <c r="H35">
        <f t="shared" si="0"/>
        <v>14.908160000000001</v>
      </c>
      <c r="I35">
        <f t="shared" si="0"/>
        <v>14.376709999999999</v>
      </c>
      <c r="J35">
        <f t="shared" si="0"/>
        <v>14.52488</v>
      </c>
      <c r="K35">
        <f t="shared" si="0"/>
        <v>13.90443</v>
      </c>
      <c r="L35">
        <f t="shared" si="0"/>
        <v>13.89133</v>
      </c>
      <c r="M35">
        <f t="shared" si="0"/>
        <v>13.906639999999999</v>
      </c>
    </row>
    <row r="40" spans="1:13" x14ac:dyDescent="0.25">
      <c r="B40">
        <f t="shared" ref="B40:M40" si="1">IF(B2&gt;0.6*B$35,B2,FALSE)</f>
        <v>14.0929</v>
      </c>
      <c r="C40">
        <f t="shared" si="1"/>
        <v>12.2347</v>
      </c>
      <c r="D40">
        <f t="shared" si="1"/>
        <v>12.743589999999999</v>
      </c>
      <c r="E40">
        <f t="shared" si="1"/>
        <v>12.361420000000001</v>
      </c>
      <c r="F40">
        <f t="shared" si="1"/>
        <v>12.04346</v>
      </c>
      <c r="G40">
        <f t="shared" si="1"/>
        <v>12.61059</v>
      </c>
      <c r="H40">
        <f t="shared" si="1"/>
        <v>13.04454</v>
      </c>
      <c r="I40">
        <f t="shared" si="1"/>
        <v>13.416309999999999</v>
      </c>
      <c r="J40">
        <f t="shared" si="1"/>
        <v>13.649279999999999</v>
      </c>
      <c r="K40">
        <f t="shared" si="1"/>
        <v>13.87472</v>
      </c>
      <c r="L40">
        <f t="shared" si="1"/>
        <v>13.334820000000001</v>
      </c>
      <c r="M40">
        <f t="shared" si="1"/>
        <v>13.906639999999999</v>
      </c>
    </row>
    <row r="41" spans="1:13" x14ac:dyDescent="0.25">
      <c r="B41">
        <f t="shared" ref="B41:M41" si="2">IF(B3&gt;0.6*B$35,B3,FALSE)</f>
        <v>16.16498</v>
      </c>
      <c r="C41">
        <f t="shared" si="2"/>
        <v>13.85694</v>
      </c>
      <c r="D41">
        <f t="shared" si="2"/>
        <v>14.3193</v>
      </c>
      <c r="E41">
        <f t="shared" si="2"/>
        <v>12.54355</v>
      </c>
      <c r="F41">
        <f t="shared" si="2"/>
        <v>12.865309999999999</v>
      </c>
      <c r="G41">
        <f t="shared" si="2"/>
        <v>13.37396</v>
      </c>
      <c r="H41">
        <f t="shared" si="2"/>
        <v>13.459960000000001</v>
      </c>
      <c r="I41">
        <f t="shared" si="2"/>
        <v>13.32968</v>
      </c>
      <c r="J41">
        <f t="shared" si="2"/>
        <v>13.283860000000001</v>
      </c>
      <c r="K41">
        <f t="shared" si="2"/>
        <v>11.643549999999999</v>
      </c>
      <c r="L41">
        <f t="shared" si="2"/>
        <v>12.754530000000001</v>
      </c>
      <c r="M41">
        <f t="shared" si="2"/>
        <v>9.7442399999999996</v>
      </c>
    </row>
    <row r="42" spans="1:13" x14ac:dyDescent="0.25">
      <c r="B42">
        <f t="shared" ref="B42:M42" si="3">IF(B4&gt;0.6*B$35,B4,FALSE)</f>
        <v>16.168220000000002</v>
      </c>
      <c r="C42">
        <f t="shared" si="3"/>
        <v>13.237489999999999</v>
      </c>
      <c r="D42">
        <f t="shared" si="3"/>
        <v>11.14142</v>
      </c>
      <c r="E42">
        <f t="shared" si="3"/>
        <v>11.185230000000001</v>
      </c>
      <c r="F42">
        <f t="shared" si="3"/>
        <v>11.46965</v>
      </c>
      <c r="G42">
        <f t="shared" si="3"/>
        <v>11.68183</v>
      </c>
      <c r="H42">
        <f t="shared" si="3"/>
        <v>10.33892</v>
      </c>
      <c r="I42">
        <f t="shared" si="3"/>
        <v>10.042199999999999</v>
      </c>
      <c r="J42">
        <f t="shared" si="3"/>
        <v>9.9919600000000006</v>
      </c>
      <c r="K42">
        <f t="shared" si="3"/>
        <v>9.6488600000000009</v>
      </c>
      <c r="L42">
        <f t="shared" si="3"/>
        <v>8.6216899999999992</v>
      </c>
      <c r="M42">
        <f t="shared" si="3"/>
        <v>8.4635300000000004</v>
      </c>
    </row>
    <row r="43" spans="1:13" x14ac:dyDescent="0.25">
      <c r="B43">
        <f t="shared" ref="B43:M43" si="4">IF(B5&gt;0.6*B$35,B5,FALSE)</f>
        <v>16.709859999999999</v>
      </c>
      <c r="C43">
        <f t="shared" si="4"/>
        <v>15.898540000000001</v>
      </c>
      <c r="D43">
        <f t="shared" si="4"/>
        <v>16.03837</v>
      </c>
      <c r="E43">
        <f t="shared" si="4"/>
        <v>15.4818</v>
      </c>
      <c r="F43">
        <f t="shared" si="4"/>
        <v>12.795959999999999</v>
      </c>
      <c r="G43">
        <f t="shared" si="4"/>
        <v>13.75173</v>
      </c>
      <c r="H43" t="b">
        <f t="shared" si="4"/>
        <v>0</v>
      </c>
      <c r="I43" t="b">
        <f t="shared" si="4"/>
        <v>0</v>
      </c>
      <c r="J43" t="b">
        <f t="shared" si="4"/>
        <v>0</v>
      </c>
      <c r="K43" t="b">
        <f t="shared" si="4"/>
        <v>0</v>
      </c>
      <c r="L43" t="b">
        <f t="shared" si="4"/>
        <v>0</v>
      </c>
      <c r="M43" t="b">
        <f t="shared" si="4"/>
        <v>0</v>
      </c>
    </row>
    <row r="44" spans="1:13" x14ac:dyDescent="0.25">
      <c r="B44">
        <f t="shared" ref="B44:M44" si="5">IF(B6&gt;0.6*B$35,B6,FALSE)</f>
        <v>14.656700000000001</v>
      </c>
      <c r="C44">
        <f t="shared" si="5"/>
        <v>13.1317</v>
      </c>
      <c r="D44">
        <f t="shared" si="5"/>
        <v>13.48063</v>
      </c>
      <c r="E44">
        <f t="shared" si="5"/>
        <v>13.29435</v>
      </c>
      <c r="F44">
        <f t="shared" si="5"/>
        <v>13.173019999999999</v>
      </c>
      <c r="G44">
        <f t="shared" si="5"/>
        <v>13.27697</v>
      </c>
      <c r="H44">
        <f t="shared" si="5"/>
        <v>13.392160000000001</v>
      </c>
      <c r="I44">
        <f t="shared" si="5"/>
        <v>12.97406</v>
      </c>
      <c r="J44">
        <f t="shared" si="5"/>
        <v>13.18211</v>
      </c>
      <c r="K44">
        <f t="shared" si="5"/>
        <v>13.3286</v>
      </c>
      <c r="L44">
        <f t="shared" si="5"/>
        <v>13.209540000000001</v>
      </c>
      <c r="M44">
        <f t="shared" si="5"/>
        <v>13.54012</v>
      </c>
    </row>
    <row r="45" spans="1:13" x14ac:dyDescent="0.25">
      <c r="B45">
        <f t="shared" ref="B45:M45" si="6">IF(B7&gt;0.6*B$35,B7,FALSE)</f>
        <v>16.051290000000002</v>
      </c>
      <c r="C45">
        <f t="shared" si="6"/>
        <v>12.12579</v>
      </c>
      <c r="D45">
        <f t="shared" si="6"/>
        <v>11.382339999999999</v>
      </c>
      <c r="E45">
        <f t="shared" si="6"/>
        <v>10.10468</v>
      </c>
      <c r="F45">
        <f t="shared" si="6"/>
        <v>9.9623500000000007</v>
      </c>
      <c r="G45" t="b">
        <f t="shared" si="6"/>
        <v>0</v>
      </c>
      <c r="H45">
        <f t="shared" si="6"/>
        <v>8.9831199999999995</v>
      </c>
      <c r="I45">
        <f t="shared" si="6"/>
        <v>8.7987400000000004</v>
      </c>
      <c r="J45" t="b">
        <f t="shared" si="6"/>
        <v>0</v>
      </c>
      <c r="K45">
        <f t="shared" si="6"/>
        <v>8.6629799999999992</v>
      </c>
      <c r="L45" t="b">
        <f t="shared" si="6"/>
        <v>0</v>
      </c>
      <c r="M45" t="b">
        <f t="shared" si="6"/>
        <v>0</v>
      </c>
    </row>
    <row r="46" spans="1:13" x14ac:dyDescent="0.25">
      <c r="B46">
        <f t="shared" ref="B46:M46" si="7">IF(B8&gt;0.6*B$35,B8,FALSE)</f>
        <v>17.18403</v>
      </c>
      <c r="C46">
        <f t="shared" si="7"/>
        <v>16.17239</v>
      </c>
      <c r="D46">
        <f t="shared" si="7"/>
        <v>15.698219999999999</v>
      </c>
      <c r="E46">
        <f t="shared" si="7"/>
        <v>14.269080000000001</v>
      </c>
      <c r="F46">
        <f t="shared" si="7"/>
        <v>13.93652</v>
      </c>
      <c r="G46">
        <f t="shared" si="7"/>
        <v>13.898429999999999</v>
      </c>
      <c r="H46">
        <f t="shared" si="7"/>
        <v>13.27083</v>
      </c>
      <c r="I46">
        <f t="shared" si="7"/>
        <v>13.189920000000001</v>
      </c>
      <c r="J46">
        <f t="shared" si="7"/>
        <v>13.13965</v>
      </c>
      <c r="K46">
        <f t="shared" si="7"/>
        <v>12.73368</v>
      </c>
      <c r="L46">
        <f t="shared" si="7"/>
        <v>12.55696</v>
      </c>
      <c r="M46">
        <f t="shared" si="7"/>
        <v>10.43984</v>
      </c>
    </row>
    <row r="47" spans="1:13" x14ac:dyDescent="0.25">
      <c r="B47">
        <f t="shared" ref="B47:M47" si="8">IF(B9&gt;0.6*B$35,B9,FALSE)</f>
        <v>16.601970000000001</v>
      </c>
      <c r="C47">
        <f t="shared" si="8"/>
        <v>14.95997</v>
      </c>
      <c r="D47">
        <f t="shared" si="8"/>
        <v>13.69336</v>
      </c>
      <c r="E47">
        <f t="shared" si="8"/>
        <v>13.605840000000001</v>
      </c>
      <c r="F47">
        <f t="shared" si="8"/>
        <v>13.67337</v>
      </c>
      <c r="G47">
        <f t="shared" si="8"/>
        <v>13.95926</v>
      </c>
      <c r="H47">
        <f t="shared" si="8"/>
        <v>13.572839999999999</v>
      </c>
      <c r="I47">
        <f t="shared" si="8"/>
        <v>12.718120000000001</v>
      </c>
      <c r="J47">
        <f t="shared" si="8"/>
        <v>12.44247</v>
      </c>
      <c r="K47">
        <f t="shared" si="8"/>
        <v>12.090619999999999</v>
      </c>
      <c r="L47">
        <f t="shared" si="8"/>
        <v>11.45147</v>
      </c>
      <c r="M47">
        <f t="shared" si="8"/>
        <v>11.15794</v>
      </c>
    </row>
    <row r="48" spans="1:13" x14ac:dyDescent="0.25">
      <c r="B48">
        <f t="shared" ref="B48:M48" si="9">IF(B10&gt;0.6*B$35,B10,FALSE)</f>
        <v>13.008369999999999</v>
      </c>
      <c r="C48">
        <f t="shared" si="9"/>
        <v>13.84398</v>
      </c>
      <c r="D48">
        <f t="shared" si="9"/>
        <v>13.506030000000001</v>
      </c>
      <c r="E48">
        <f t="shared" si="9"/>
        <v>13.173450000000001</v>
      </c>
      <c r="F48">
        <f t="shared" si="9"/>
        <v>12.57572</v>
      </c>
      <c r="G48">
        <f t="shared" si="9"/>
        <v>12.415929999999999</v>
      </c>
      <c r="H48">
        <f t="shared" si="9"/>
        <v>12.726380000000001</v>
      </c>
      <c r="I48">
        <f t="shared" si="9"/>
        <v>11.782679999999999</v>
      </c>
      <c r="J48">
        <f t="shared" si="9"/>
        <v>11.50051</v>
      </c>
      <c r="K48">
        <f t="shared" si="9"/>
        <v>11.665620000000001</v>
      </c>
      <c r="L48">
        <f t="shared" si="9"/>
        <v>11.62945</v>
      </c>
      <c r="M48">
        <f t="shared" si="9"/>
        <v>11.686120000000001</v>
      </c>
    </row>
    <row r="49" spans="2:13" x14ac:dyDescent="0.25">
      <c r="B49">
        <f t="shared" ref="B49:M49" si="10">IF(B11&gt;0.6*B$35,B11,FALSE)</f>
        <v>16.969110000000001</v>
      </c>
      <c r="C49">
        <f t="shared" si="10"/>
        <v>10.85327</v>
      </c>
      <c r="D49">
        <f t="shared" si="10"/>
        <v>10.91512</v>
      </c>
      <c r="E49">
        <f t="shared" si="10"/>
        <v>10.161440000000001</v>
      </c>
      <c r="F49">
        <f t="shared" si="10"/>
        <v>11.524940000000001</v>
      </c>
      <c r="G49">
        <f t="shared" si="10"/>
        <v>10.40959</v>
      </c>
      <c r="H49">
        <f t="shared" si="10"/>
        <v>9.3286800000000003</v>
      </c>
      <c r="I49">
        <f t="shared" si="10"/>
        <v>9.56081</v>
      </c>
      <c r="J49">
        <f t="shared" si="10"/>
        <v>9.3744300000000003</v>
      </c>
      <c r="K49" t="b">
        <f t="shared" si="10"/>
        <v>0</v>
      </c>
      <c r="L49" t="b">
        <f t="shared" si="10"/>
        <v>0</v>
      </c>
      <c r="M49" t="b">
        <f t="shared" si="10"/>
        <v>0</v>
      </c>
    </row>
    <row r="50" spans="2:13" x14ac:dyDescent="0.25">
      <c r="B50">
        <f t="shared" ref="B50:M50" si="11">IF(B12&gt;0.6*B$35,B12,FALSE)</f>
        <v>16.682980000000001</v>
      </c>
      <c r="C50" t="b">
        <f t="shared" si="11"/>
        <v>0</v>
      </c>
      <c r="D50">
        <f t="shared" si="11"/>
        <v>10.14002</v>
      </c>
      <c r="E50">
        <f t="shared" si="11"/>
        <v>10.174429999999999</v>
      </c>
      <c r="F50">
        <f t="shared" si="11"/>
        <v>9.8459199999999996</v>
      </c>
      <c r="G50">
        <f t="shared" si="11"/>
        <v>9.8967500000000008</v>
      </c>
      <c r="H50">
        <f t="shared" si="11"/>
        <v>9.33582</v>
      </c>
      <c r="I50">
        <f t="shared" si="11"/>
        <v>9.0104100000000003</v>
      </c>
      <c r="J50">
        <f t="shared" si="11"/>
        <v>9.0357599999999998</v>
      </c>
      <c r="K50">
        <f t="shared" si="11"/>
        <v>9.0497599999999991</v>
      </c>
      <c r="L50">
        <f t="shared" si="11"/>
        <v>8.6023700000000005</v>
      </c>
      <c r="M50">
        <f t="shared" si="11"/>
        <v>8.6571899999999999</v>
      </c>
    </row>
    <row r="51" spans="2:13" x14ac:dyDescent="0.25">
      <c r="B51">
        <f t="shared" ref="B51:M51" si="12">IF(B13&gt;0.6*B$35,B13,FALSE)</f>
        <v>16.807670000000002</v>
      </c>
      <c r="C51">
        <f t="shared" si="12"/>
        <v>14.22958</v>
      </c>
      <c r="D51">
        <f t="shared" si="12"/>
        <v>12.73485</v>
      </c>
      <c r="E51">
        <f t="shared" si="12"/>
        <v>12.514810000000001</v>
      </c>
      <c r="F51">
        <f t="shared" si="12"/>
        <v>12.00418</v>
      </c>
      <c r="G51">
        <f t="shared" si="12"/>
        <v>11.82968</v>
      </c>
      <c r="H51">
        <f t="shared" si="12"/>
        <v>11.30424</v>
      </c>
      <c r="I51">
        <f t="shared" si="12"/>
        <v>10.160819999999999</v>
      </c>
      <c r="J51">
        <f t="shared" si="12"/>
        <v>10.349830000000001</v>
      </c>
      <c r="K51">
        <f t="shared" si="12"/>
        <v>10.43661</v>
      </c>
      <c r="L51">
        <f t="shared" si="12"/>
        <v>11.18435</v>
      </c>
      <c r="M51">
        <f t="shared" si="12"/>
        <v>9.2386499999999998</v>
      </c>
    </row>
    <row r="52" spans="2:13" x14ac:dyDescent="0.25">
      <c r="B52">
        <f t="shared" ref="B52:M52" si="13">IF(B14&gt;0.6*B$35,B14,FALSE)</f>
        <v>14.853249999999999</v>
      </c>
      <c r="C52">
        <f t="shared" si="13"/>
        <v>14.92108</v>
      </c>
      <c r="D52">
        <f t="shared" si="13"/>
        <v>14.75296</v>
      </c>
      <c r="E52">
        <f t="shared" si="13"/>
        <v>14.217750000000001</v>
      </c>
      <c r="F52">
        <f t="shared" si="13"/>
        <v>13.898619999999999</v>
      </c>
      <c r="G52">
        <f t="shared" si="13"/>
        <v>12.83188</v>
      </c>
      <c r="H52">
        <f t="shared" si="13"/>
        <v>13.379519999999999</v>
      </c>
      <c r="I52">
        <f t="shared" si="13"/>
        <v>12.5817</v>
      </c>
      <c r="J52">
        <f t="shared" si="13"/>
        <v>13.72678</v>
      </c>
      <c r="K52">
        <f t="shared" si="13"/>
        <v>13.28031</v>
      </c>
      <c r="L52">
        <f t="shared" si="13"/>
        <v>13.068910000000001</v>
      </c>
      <c r="M52">
        <f t="shared" si="13"/>
        <v>13.2431</v>
      </c>
    </row>
    <row r="53" spans="2:13" x14ac:dyDescent="0.25">
      <c r="B53">
        <f t="shared" ref="B53:M53" si="14">IF(B15&gt;0.6*B$35,B15,FALSE)</f>
        <v>16.793389999999999</v>
      </c>
      <c r="C53">
        <f t="shared" si="14"/>
        <v>15.377140000000001</v>
      </c>
      <c r="D53">
        <f t="shared" si="14"/>
        <v>13.0365</v>
      </c>
      <c r="E53">
        <f t="shared" si="14"/>
        <v>13.11619</v>
      </c>
      <c r="F53">
        <f t="shared" si="14"/>
        <v>13.712160000000001</v>
      </c>
      <c r="G53">
        <f t="shared" si="14"/>
        <v>14.2578</v>
      </c>
      <c r="H53">
        <f t="shared" si="14"/>
        <v>13.536339999999999</v>
      </c>
      <c r="I53">
        <f t="shared" si="14"/>
        <v>12.181340000000001</v>
      </c>
      <c r="J53">
        <f t="shared" si="14"/>
        <v>11.944599999999999</v>
      </c>
      <c r="K53">
        <f t="shared" si="14"/>
        <v>11.06203</v>
      </c>
      <c r="L53">
        <f t="shared" si="14"/>
        <v>10.189579999999999</v>
      </c>
      <c r="M53">
        <f t="shared" si="14"/>
        <v>9.7013800000000003</v>
      </c>
    </row>
    <row r="54" spans="2:13" x14ac:dyDescent="0.25">
      <c r="B54">
        <f t="shared" ref="B54:M54" si="15">IF(B16&gt;0.6*B$35,B16,FALSE)</f>
        <v>16.584</v>
      </c>
      <c r="C54">
        <f t="shared" si="15"/>
        <v>15.38194</v>
      </c>
      <c r="D54">
        <f t="shared" si="15"/>
        <v>13.90645</v>
      </c>
      <c r="E54">
        <f t="shared" si="15"/>
        <v>14.8369</v>
      </c>
      <c r="F54">
        <f t="shared" si="15"/>
        <v>13.619149999999999</v>
      </c>
      <c r="G54">
        <f t="shared" si="15"/>
        <v>13.782909999999999</v>
      </c>
      <c r="H54">
        <f t="shared" si="15"/>
        <v>13.04095</v>
      </c>
      <c r="I54">
        <f t="shared" si="15"/>
        <v>12.74878</v>
      </c>
      <c r="J54">
        <f t="shared" si="15"/>
        <v>12.64777</v>
      </c>
      <c r="K54">
        <f t="shared" si="15"/>
        <v>12.23016</v>
      </c>
      <c r="L54">
        <f t="shared" si="15"/>
        <v>11.504350000000001</v>
      </c>
      <c r="M54">
        <f t="shared" si="15"/>
        <v>10.04627</v>
      </c>
    </row>
    <row r="55" spans="2:13" x14ac:dyDescent="0.25">
      <c r="B55">
        <f t="shared" ref="B55:M55" si="16">IF(B17&gt;0.6*B$35,B17,FALSE)</f>
        <v>17.01951</v>
      </c>
      <c r="C55">
        <f t="shared" si="16"/>
        <v>16.046659999999999</v>
      </c>
      <c r="D55">
        <f t="shared" si="16"/>
        <v>15.88165</v>
      </c>
      <c r="E55">
        <f t="shared" si="16"/>
        <v>15.57292</v>
      </c>
      <c r="F55">
        <f t="shared" si="16"/>
        <v>15.534280000000001</v>
      </c>
      <c r="G55">
        <f t="shared" si="16"/>
        <v>15.49197</v>
      </c>
      <c r="H55">
        <f t="shared" si="16"/>
        <v>14.908160000000001</v>
      </c>
      <c r="I55">
        <f t="shared" si="16"/>
        <v>11.38247</v>
      </c>
      <c r="J55" t="b">
        <f t="shared" si="16"/>
        <v>0</v>
      </c>
      <c r="K55" t="b">
        <f t="shared" si="16"/>
        <v>0</v>
      </c>
      <c r="L55" t="b">
        <f t="shared" si="16"/>
        <v>0</v>
      </c>
      <c r="M55" t="b">
        <f t="shared" si="16"/>
        <v>0</v>
      </c>
    </row>
    <row r="56" spans="2:13" x14ac:dyDescent="0.25">
      <c r="B56">
        <f t="shared" ref="B56:M56" si="17">IF(B18&gt;0.6*B$35,B18,FALSE)</f>
        <v>16.768280000000001</v>
      </c>
      <c r="C56" t="b">
        <f t="shared" si="17"/>
        <v>0</v>
      </c>
      <c r="D56">
        <f t="shared" si="17"/>
        <v>9.9570600000000002</v>
      </c>
      <c r="E56">
        <f t="shared" si="17"/>
        <v>9.3961500000000004</v>
      </c>
      <c r="F56" t="b">
        <f t="shared" si="17"/>
        <v>0</v>
      </c>
      <c r="G56" t="b">
        <f t="shared" si="17"/>
        <v>0</v>
      </c>
      <c r="H56" t="b">
        <f t="shared" si="17"/>
        <v>0</v>
      </c>
      <c r="I56" t="b">
        <f t="shared" si="17"/>
        <v>0</v>
      </c>
      <c r="J56" t="b">
        <f t="shared" si="17"/>
        <v>0</v>
      </c>
      <c r="K56" t="b">
        <f t="shared" si="17"/>
        <v>0</v>
      </c>
      <c r="L56" t="b">
        <f t="shared" si="17"/>
        <v>0</v>
      </c>
      <c r="M56" t="b">
        <f t="shared" si="17"/>
        <v>0</v>
      </c>
    </row>
    <row r="57" spans="2:13" x14ac:dyDescent="0.25">
      <c r="B57">
        <f t="shared" ref="B57:M57" si="18">IF(B19&gt;0.6*B$35,B19,FALSE)</f>
        <v>16.6633</v>
      </c>
      <c r="C57">
        <f t="shared" si="18"/>
        <v>11.102980000000001</v>
      </c>
      <c r="D57">
        <f t="shared" si="18"/>
        <v>10.369479999999999</v>
      </c>
      <c r="E57">
        <f t="shared" si="18"/>
        <v>10.268140000000001</v>
      </c>
      <c r="F57">
        <f t="shared" si="18"/>
        <v>10.261480000000001</v>
      </c>
      <c r="G57">
        <f t="shared" si="18"/>
        <v>10.007949999999999</v>
      </c>
      <c r="H57">
        <f t="shared" si="18"/>
        <v>9.1553000000000004</v>
      </c>
      <c r="I57" t="b">
        <f t="shared" si="18"/>
        <v>0</v>
      </c>
      <c r="J57" t="b">
        <f t="shared" si="18"/>
        <v>0</v>
      </c>
      <c r="K57" t="b">
        <f t="shared" si="18"/>
        <v>0</v>
      </c>
      <c r="L57" t="b">
        <f t="shared" si="18"/>
        <v>0</v>
      </c>
      <c r="M57" t="b">
        <f t="shared" si="18"/>
        <v>0</v>
      </c>
    </row>
    <row r="58" spans="2:13" x14ac:dyDescent="0.25">
      <c r="B58">
        <f t="shared" ref="B58:M58" si="19">IF(B20&gt;0.6*B$35,B20,FALSE)</f>
        <v>16.93356</v>
      </c>
      <c r="C58">
        <f t="shared" si="19"/>
        <v>14.654109999999999</v>
      </c>
      <c r="D58">
        <f t="shared" si="19"/>
        <v>11.72076</v>
      </c>
      <c r="E58">
        <f t="shared" si="19"/>
        <v>11.71936</v>
      </c>
      <c r="F58">
        <f t="shared" si="19"/>
        <v>12.390510000000001</v>
      </c>
      <c r="G58">
        <f t="shared" si="19"/>
        <v>12.668519999999999</v>
      </c>
      <c r="H58">
        <f t="shared" si="19"/>
        <v>11.30336</v>
      </c>
      <c r="I58">
        <f t="shared" si="19"/>
        <v>10.63804</v>
      </c>
      <c r="J58">
        <f t="shared" si="19"/>
        <v>10.897180000000001</v>
      </c>
      <c r="K58">
        <f t="shared" si="19"/>
        <v>10.74982</v>
      </c>
      <c r="L58">
        <f t="shared" si="19"/>
        <v>10.52158</v>
      </c>
      <c r="M58">
        <f t="shared" si="19"/>
        <v>10.29754</v>
      </c>
    </row>
    <row r="59" spans="2:13" x14ac:dyDescent="0.25">
      <c r="B59">
        <f>IF(B21&gt;0.6*B$35,B21,FALSE)</f>
        <v>16.442150000000002</v>
      </c>
      <c r="C59">
        <f t="shared" ref="C59:M59" si="20">IF(C21&gt;0.6*C$35,C21,FALSE)</f>
        <v>14.28058</v>
      </c>
      <c r="D59">
        <f t="shared" si="20"/>
        <v>13.5059</v>
      </c>
      <c r="E59">
        <f t="shared" si="20"/>
        <v>12.69816</v>
      </c>
      <c r="F59">
        <f t="shared" si="20"/>
        <v>12.45215</v>
      </c>
      <c r="G59">
        <f t="shared" si="20"/>
        <v>12.303380000000001</v>
      </c>
      <c r="H59">
        <f t="shared" si="20"/>
        <v>11.432880000000001</v>
      </c>
      <c r="I59">
        <f t="shared" si="20"/>
        <v>11.03195</v>
      </c>
      <c r="J59">
        <f t="shared" si="20"/>
        <v>10.6539</v>
      </c>
      <c r="K59">
        <f t="shared" si="20"/>
        <v>10.492150000000001</v>
      </c>
      <c r="L59">
        <f t="shared" si="20"/>
        <v>9.9781499999999994</v>
      </c>
      <c r="M59">
        <f t="shared" si="20"/>
        <v>10.476520000000001</v>
      </c>
    </row>
    <row r="60" spans="2:13" x14ac:dyDescent="0.25">
      <c r="B60">
        <f t="shared" ref="B60:M63" si="21">IF(B22&gt;0.6*B$35,B22,FALSE)</f>
        <v>16.735790000000001</v>
      </c>
      <c r="C60">
        <f t="shared" si="21"/>
        <v>15.52097</v>
      </c>
      <c r="D60">
        <f t="shared" si="21"/>
        <v>14.354240000000001</v>
      </c>
      <c r="E60">
        <f t="shared" si="21"/>
        <v>13.75165</v>
      </c>
      <c r="F60">
        <f t="shared" si="21"/>
        <v>13.057880000000001</v>
      </c>
      <c r="G60">
        <f t="shared" si="21"/>
        <v>12.57626</v>
      </c>
      <c r="H60">
        <f t="shared" si="21"/>
        <v>11.65799</v>
      </c>
      <c r="I60">
        <f t="shared" si="21"/>
        <v>11.53936</v>
      </c>
      <c r="J60">
        <f t="shared" si="21"/>
        <v>11.33794</v>
      </c>
      <c r="K60">
        <f t="shared" si="21"/>
        <v>11.18821</v>
      </c>
      <c r="L60">
        <f t="shared" si="21"/>
        <v>10.971920000000001</v>
      </c>
      <c r="M60">
        <f t="shared" si="21"/>
        <v>9.9793000000000003</v>
      </c>
    </row>
    <row r="61" spans="2:13" x14ac:dyDescent="0.25">
      <c r="B61">
        <f t="shared" si="21"/>
        <v>17.10558</v>
      </c>
      <c r="C61">
        <f t="shared" si="21"/>
        <v>16.152480000000001</v>
      </c>
      <c r="D61">
        <f t="shared" si="21"/>
        <v>16.299779999999998</v>
      </c>
      <c r="E61">
        <f t="shared" si="21"/>
        <v>14.470510000000001</v>
      </c>
      <c r="F61">
        <f t="shared" si="21"/>
        <v>13.06854</v>
      </c>
      <c r="G61">
        <f t="shared" si="21"/>
        <v>12.44407</v>
      </c>
      <c r="H61">
        <f t="shared" si="21"/>
        <v>11.10572</v>
      </c>
      <c r="I61" t="b">
        <f t="shared" si="21"/>
        <v>0</v>
      </c>
      <c r="J61" t="b">
        <f t="shared" si="21"/>
        <v>0</v>
      </c>
      <c r="K61" t="b">
        <f t="shared" si="21"/>
        <v>0</v>
      </c>
      <c r="L61" t="b">
        <f t="shared" si="21"/>
        <v>0</v>
      </c>
      <c r="M61" t="b">
        <f t="shared" si="21"/>
        <v>0</v>
      </c>
    </row>
    <row r="62" spans="2:13" x14ac:dyDescent="0.25">
      <c r="B62">
        <f t="shared" si="21"/>
        <v>16.646439999999998</v>
      </c>
      <c r="C62">
        <f t="shared" si="21"/>
        <v>11.517799999999999</v>
      </c>
      <c r="D62">
        <f t="shared" si="21"/>
        <v>11.47818</v>
      </c>
      <c r="E62">
        <f t="shared" si="21"/>
        <v>11.60758</v>
      </c>
      <c r="F62">
        <f t="shared" si="21"/>
        <v>11.56371</v>
      </c>
      <c r="G62">
        <f t="shared" si="21"/>
        <v>11.330360000000001</v>
      </c>
      <c r="H62">
        <f t="shared" si="21"/>
        <v>11.03703</v>
      </c>
      <c r="I62">
        <f t="shared" si="21"/>
        <v>10.14996</v>
      </c>
      <c r="J62">
        <f t="shared" si="21"/>
        <v>9.9390499999999999</v>
      </c>
      <c r="K62">
        <f t="shared" si="21"/>
        <v>9.3050099999999993</v>
      </c>
      <c r="L62">
        <f t="shared" si="21"/>
        <v>9.2776899999999998</v>
      </c>
      <c r="M62">
        <f t="shared" si="21"/>
        <v>8.6636199999999999</v>
      </c>
    </row>
    <row r="63" spans="2:13" x14ac:dyDescent="0.25">
      <c r="B63">
        <f t="shared" si="21"/>
        <v>14.70622</v>
      </c>
      <c r="C63">
        <f t="shared" si="21"/>
        <v>12.96369</v>
      </c>
      <c r="D63">
        <f t="shared" si="21"/>
        <v>13.18782</v>
      </c>
      <c r="E63">
        <f t="shared" si="21"/>
        <v>13.29752</v>
      </c>
      <c r="F63">
        <f t="shared" si="21"/>
        <v>13.325240000000001</v>
      </c>
      <c r="G63">
        <f t="shared" si="21"/>
        <v>13.76065</v>
      </c>
      <c r="H63">
        <f t="shared" si="21"/>
        <v>13.93735</v>
      </c>
      <c r="I63">
        <f t="shared" si="21"/>
        <v>14.376709999999999</v>
      </c>
      <c r="J63">
        <f t="shared" si="21"/>
        <v>14.52488</v>
      </c>
      <c r="K63">
        <f t="shared" si="21"/>
        <v>13.90443</v>
      </c>
      <c r="L63">
        <f t="shared" si="21"/>
        <v>13.89133</v>
      </c>
      <c r="M63">
        <f t="shared" si="21"/>
        <v>12.697699999999999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16D2-25A4-4F86-8AB5-D8A1F043C2E2}">
  <dimension ref="A1:M43"/>
  <sheetViews>
    <sheetView topLeftCell="A16" workbookViewId="0">
      <selection activeCell="A33" sqref="A33:M4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>
        <v>6043</v>
      </c>
      <c r="B2">
        <v>14.0929</v>
      </c>
      <c r="C2">
        <v>12.2347</v>
      </c>
      <c r="D2">
        <v>12.743589999999999</v>
      </c>
      <c r="E2">
        <v>12.361420000000001</v>
      </c>
      <c r="F2">
        <v>12.04346</v>
      </c>
      <c r="G2">
        <v>12.61059</v>
      </c>
      <c r="H2">
        <v>13.04454</v>
      </c>
      <c r="I2">
        <v>13.416309999999999</v>
      </c>
      <c r="J2">
        <v>13.649279999999999</v>
      </c>
      <c r="K2">
        <v>13.87472</v>
      </c>
      <c r="L2">
        <v>13.334820000000001</v>
      </c>
      <c r="M2">
        <v>13.906639999999999</v>
      </c>
    </row>
    <row r="3" spans="1:13" x14ac:dyDescent="0.25">
      <c r="A3">
        <v>6044</v>
      </c>
      <c r="B3">
        <v>16.16498</v>
      </c>
      <c r="C3">
        <v>13.85694</v>
      </c>
      <c r="D3">
        <v>14.3193</v>
      </c>
      <c r="E3">
        <v>12.54355</v>
      </c>
      <c r="F3">
        <v>12.865309999999999</v>
      </c>
      <c r="G3">
        <v>13.37396</v>
      </c>
      <c r="H3">
        <v>13.459960000000001</v>
      </c>
      <c r="I3">
        <v>13.32968</v>
      </c>
      <c r="J3">
        <v>13.283860000000001</v>
      </c>
      <c r="K3">
        <v>11.643549999999999</v>
      </c>
      <c r="L3">
        <v>12.754530000000001</v>
      </c>
      <c r="M3">
        <v>9.7442399999999996</v>
      </c>
    </row>
    <row r="4" spans="1:13" x14ac:dyDescent="0.25">
      <c r="A4">
        <v>6045</v>
      </c>
      <c r="B4">
        <v>16.168220000000002</v>
      </c>
      <c r="C4">
        <v>13.237489999999999</v>
      </c>
      <c r="D4">
        <v>11.14142</v>
      </c>
      <c r="E4">
        <v>11.185230000000001</v>
      </c>
      <c r="F4">
        <v>11.46965</v>
      </c>
      <c r="G4">
        <v>11.68183</v>
      </c>
      <c r="H4">
        <v>10.33892</v>
      </c>
      <c r="I4">
        <v>10.042199999999999</v>
      </c>
      <c r="J4">
        <v>9.9919600000000006</v>
      </c>
      <c r="K4">
        <v>9.6488600000000009</v>
      </c>
      <c r="L4">
        <v>8.6216899999999992</v>
      </c>
      <c r="M4">
        <v>8.4635300000000004</v>
      </c>
    </row>
    <row r="5" spans="1:13" x14ac:dyDescent="0.25">
      <c r="A5">
        <v>6046</v>
      </c>
      <c r="B5">
        <v>16.709859999999999</v>
      </c>
      <c r="C5">
        <v>15.898540000000001</v>
      </c>
      <c r="D5">
        <v>16.03837</v>
      </c>
      <c r="E5">
        <v>15.4818</v>
      </c>
      <c r="F5">
        <v>12.795959999999999</v>
      </c>
      <c r="G5">
        <v>13.75173</v>
      </c>
      <c r="H5" t="b">
        <v>0</v>
      </c>
      <c r="I5" t="b">
        <v>0</v>
      </c>
      <c r="J5" t="b">
        <v>0</v>
      </c>
      <c r="K5" t="b">
        <v>0</v>
      </c>
      <c r="L5" t="b">
        <v>0</v>
      </c>
      <c r="M5" t="b">
        <v>0</v>
      </c>
    </row>
    <row r="6" spans="1:13" x14ac:dyDescent="0.25">
      <c r="A6">
        <v>6047</v>
      </c>
      <c r="B6">
        <v>14.656700000000001</v>
      </c>
      <c r="C6">
        <v>13.1317</v>
      </c>
      <c r="D6">
        <v>13.48063</v>
      </c>
      <c r="E6">
        <v>13.29435</v>
      </c>
      <c r="F6">
        <v>13.173019999999999</v>
      </c>
      <c r="G6">
        <v>13.27697</v>
      </c>
      <c r="H6">
        <v>13.392160000000001</v>
      </c>
      <c r="I6">
        <v>12.97406</v>
      </c>
      <c r="J6">
        <v>13.18211</v>
      </c>
      <c r="K6">
        <v>13.3286</v>
      </c>
      <c r="L6">
        <v>13.209540000000001</v>
      </c>
      <c r="M6">
        <v>13.54012</v>
      </c>
    </row>
    <row r="7" spans="1:13" x14ac:dyDescent="0.25">
      <c r="A7" s="1">
        <v>60000000</v>
      </c>
      <c r="B7">
        <v>16.051290000000002</v>
      </c>
      <c r="C7">
        <v>12.12579</v>
      </c>
      <c r="D7">
        <v>11.382339999999999</v>
      </c>
      <c r="E7">
        <v>10.10468</v>
      </c>
      <c r="F7">
        <v>9.9623500000000007</v>
      </c>
      <c r="G7" t="b">
        <v>0</v>
      </c>
      <c r="H7">
        <v>8.9831199999999995</v>
      </c>
      <c r="I7">
        <v>8.7987400000000004</v>
      </c>
      <c r="J7" t="b">
        <v>0</v>
      </c>
      <c r="K7">
        <v>8.6629799999999992</v>
      </c>
      <c r="L7" t="b">
        <v>0</v>
      </c>
      <c r="M7" t="b">
        <v>0</v>
      </c>
    </row>
    <row r="8" spans="1:13" x14ac:dyDescent="0.25">
      <c r="A8">
        <v>6043</v>
      </c>
      <c r="B8">
        <v>17.18403</v>
      </c>
      <c r="C8">
        <v>16.17239</v>
      </c>
      <c r="D8">
        <v>15.698219999999999</v>
      </c>
      <c r="E8">
        <v>14.269080000000001</v>
      </c>
      <c r="F8">
        <v>13.93652</v>
      </c>
      <c r="G8">
        <v>13.898429999999999</v>
      </c>
      <c r="H8">
        <v>13.27083</v>
      </c>
      <c r="I8">
        <v>13.189920000000001</v>
      </c>
      <c r="J8">
        <v>13.13965</v>
      </c>
      <c r="K8">
        <v>12.73368</v>
      </c>
      <c r="L8">
        <v>12.55696</v>
      </c>
      <c r="M8">
        <v>10.43984</v>
      </c>
    </row>
    <row r="9" spans="1:13" x14ac:dyDescent="0.25">
      <c r="A9">
        <v>6044</v>
      </c>
      <c r="B9">
        <v>16.601970000000001</v>
      </c>
      <c r="C9">
        <v>14.95997</v>
      </c>
      <c r="D9">
        <v>13.69336</v>
      </c>
      <c r="E9">
        <v>13.605840000000001</v>
      </c>
      <c r="F9">
        <v>13.67337</v>
      </c>
      <c r="G9">
        <v>13.95926</v>
      </c>
      <c r="H9">
        <v>13.572839999999999</v>
      </c>
      <c r="I9">
        <v>12.718120000000001</v>
      </c>
      <c r="J9">
        <v>12.44247</v>
      </c>
      <c r="K9">
        <v>12.090619999999999</v>
      </c>
      <c r="L9">
        <v>11.45147</v>
      </c>
      <c r="M9">
        <v>11.15794</v>
      </c>
    </row>
    <row r="10" spans="1:13" x14ac:dyDescent="0.25">
      <c r="A10">
        <v>6045</v>
      </c>
      <c r="B10">
        <v>13.008369999999999</v>
      </c>
      <c r="C10">
        <v>13.84398</v>
      </c>
      <c r="D10">
        <v>13.506030000000001</v>
      </c>
      <c r="E10">
        <v>13.173450000000001</v>
      </c>
      <c r="F10">
        <v>12.57572</v>
      </c>
      <c r="G10">
        <v>12.415929999999999</v>
      </c>
      <c r="H10">
        <v>12.726380000000001</v>
      </c>
      <c r="I10">
        <v>11.782679999999999</v>
      </c>
      <c r="J10">
        <v>11.50051</v>
      </c>
      <c r="K10">
        <v>11.665620000000001</v>
      </c>
      <c r="L10">
        <v>11.62945</v>
      </c>
      <c r="M10">
        <v>11.686120000000001</v>
      </c>
    </row>
    <row r="11" spans="1:13" x14ac:dyDescent="0.25">
      <c r="A11">
        <v>6046</v>
      </c>
      <c r="B11">
        <v>16.969110000000001</v>
      </c>
      <c r="C11">
        <v>10.85327</v>
      </c>
      <c r="D11">
        <v>10.91512</v>
      </c>
      <c r="E11">
        <v>10.161440000000001</v>
      </c>
      <c r="F11">
        <v>11.524940000000001</v>
      </c>
      <c r="G11">
        <v>10.40959</v>
      </c>
      <c r="H11">
        <v>9.3286800000000003</v>
      </c>
      <c r="I11">
        <v>9.56081</v>
      </c>
      <c r="J11">
        <v>9.3744300000000003</v>
      </c>
      <c r="K11" t="b">
        <v>0</v>
      </c>
      <c r="L11" t="b">
        <v>0</v>
      </c>
      <c r="M11" t="b">
        <v>0</v>
      </c>
    </row>
    <row r="12" spans="1:13" x14ac:dyDescent="0.25">
      <c r="A12">
        <v>6047</v>
      </c>
      <c r="B12">
        <v>16.682980000000001</v>
      </c>
      <c r="C12" t="b">
        <v>0</v>
      </c>
      <c r="D12">
        <v>10.14002</v>
      </c>
      <c r="E12">
        <v>10.174429999999999</v>
      </c>
      <c r="F12">
        <v>9.8459199999999996</v>
      </c>
      <c r="G12">
        <v>9.8967500000000008</v>
      </c>
      <c r="H12">
        <v>9.33582</v>
      </c>
      <c r="I12">
        <v>9.0104100000000003</v>
      </c>
      <c r="J12">
        <v>9.0357599999999998</v>
      </c>
      <c r="K12">
        <v>9.0497599999999991</v>
      </c>
      <c r="L12">
        <v>8.6023700000000005</v>
      </c>
      <c r="M12">
        <v>8.6571899999999999</v>
      </c>
    </row>
    <row r="13" spans="1:13" x14ac:dyDescent="0.25">
      <c r="A13" s="1">
        <v>60000000</v>
      </c>
      <c r="B13">
        <v>16.807670000000002</v>
      </c>
      <c r="C13">
        <v>14.22958</v>
      </c>
      <c r="D13">
        <v>12.73485</v>
      </c>
      <c r="E13">
        <v>12.514810000000001</v>
      </c>
      <c r="F13">
        <v>12.00418</v>
      </c>
      <c r="G13">
        <v>11.82968</v>
      </c>
      <c r="H13">
        <v>11.30424</v>
      </c>
      <c r="I13">
        <v>10.160819999999999</v>
      </c>
      <c r="J13">
        <v>10.349830000000001</v>
      </c>
      <c r="K13">
        <v>10.43661</v>
      </c>
      <c r="L13">
        <v>11.18435</v>
      </c>
      <c r="M13">
        <v>9.2386499999999998</v>
      </c>
    </row>
    <row r="14" spans="1:13" x14ac:dyDescent="0.25">
      <c r="A14">
        <v>6043</v>
      </c>
      <c r="B14">
        <v>14.853249999999999</v>
      </c>
      <c r="C14">
        <v>14.92108</v>
      </c>
      <c r="D14">
        <v>14.75296</v>
      </c>
      <c r="E14">
        <v>14.217750000000001</v>
      </c>
      <c r="F14">
        <v>13.898619999999999</v>
      </c>
      <c r="G14">
        <v>12.83188</v>
      </c>
      <c r="H14">
        <v>13.379519999999999</v>
      </c>
      <c r="I14">
        <v>12.5817</v>
      </c>
      <c r="J14">
        <v>13.72678</v>
      </c>
      <c r="K14">
        <v>13.28031</v>
      </c>
      <c r="L14">
        <v>13.068910000000001</v>
      </c>
      <c r="M14">
        <v>13.2431</v>
      </c>
    </row>
    <row r="15" spans="1:13" x14ac:dyDescent="0.25">
      <c r="A15">
        <v>6044</v>
      </c>
      <c r="B15">
        <v>16.793389999999999</v>
      </c>
      <c r="C15">
        <v>15.377140000000001</v>
      </c>
      <c r="D15">
        <v>13.0365</v>
      </c>
      <c r="E15">
        <v>13.11619</v>
      </c>
      <c r="F15">
        <v>13.712160000000001</v>
      </c>
      <c r="G15">
        <v>14.2578</v>
      </c>
      <c r="H15">
        <v>13.536339999999999</v>
      </c>
      <c r="I15">
        <v>12.181340000000001</v>
      </c>
      <c r="J15">
        <v>11.944599999999999</v>
      </c>
      <c r="K15">
        <v>11.06203</v>
      </c>
      <c r="L15">
        <v>10.189579999999999</v>
      </c>
      <c r="M15">
        <v>9.7013800000000003</v>
      </c>
    </row>
    <row r="16" spans="1:13" x14ac:dyDescent="0.25">
      <c r="A16">
        <v>6045</v>
      </c>
      <c r="B16">
        <v>16.584</v>
      </c>
      <c r="C16">
        <v>15.38194</v>
      </c>
      <c r="D16">
        <v>13.90645</v>
      </c>
      <c r="E16">
        <v>14.8369</v>
      </c>
      <c r="F16">
        <v>13.619149999999999</v>
      </c>
      <c r="G16">
        <v>13.782909999999999</v>
      </c>
      <c r="H16">
        <v>13.04095</v>
      </c>
      <c r="I16">
        <v>12.74878</v>
      </c>
      <c r="J16">
        <v>12.64777</v>
      </c>
      <c r="K16">
        <v>12.23016</v>
      </c>
      <c r="L16">
        <v>11.504350000000001</v>
      </c>
      <c r="M16">
        <v>10.04627</v>
      </c>
    </row>
    <row r="17" spans="1:13" x14ac:dyDescent="0.25">
      <c r="A17">
        <v>6046</v>
      </c>
      <c r="B17">
        <v>17.01951</v>
      </c>
      <c r="C17">
        <v>16.046659999999999</v>
      </c>
      <c r="D17">
        <v>15.88165</v>
      </c>
      <c r="E17">
        <v>15.57292</v>
      </c>
      <c r="F17">
        <v>15.534280000000001</v>
      </c>
      <c r="G17">
        <v>15.49197</v>
      </c>
      <c r="H17">
        <v>14.908160000000001</v>
      </c>
      <c r="I17">
        <v>11.38247</v>
      </c>
      <c r="J17" t="b">
        <v>0</v>
      </c>
      <c r="K17" t="b">
        <v>0</v>
      </c>
      <c r="L17" t="b">
        <v>0</v>
      </c>
      <c r="M17" t="b">
        <v>0</v>
      </c>
    </row>
    <row r="18" spans="1:13" x14ac:dyDescent="0.25">
      <c r="A18">
        <v>6047</v>
      </c>
      <c r="B18">
        <v>16.768280000000001</v>
      </c>
      <c r="C18" t="b">
        <v>0</v>
      </c>
      <c r="D18">
        <v>9.9570600000000002</v>
      </c>
      <c r="E18">
        <v>9.3961500000000004</v>
      </c>
      <c r="F18" t="b">
        <v>0</v>
      </c>
      <c r="G18" t="b">
        <v>0</v>
      </c>
      <c r="H18" t="b">
        <v>0</v>
      </c>
      <c r="I18" t="b">
        <v>0</v>
      </c>
      <c r="J18" t="b">
        <v>0</v>
      </c>
      <c r="K18" t="b">
        <v>0</v>
      </c>
      <c r="L18" t="b">
        <v>0</v>
      </c>
      <c r="M18" t="b">
        <v>0</v>
      </c>
    </row>
    <row r="19" spans="1:13" x14ac:dyDescent="0.25">
      <c r="A19" s="1">
        <v>60000000</v>
      </c>
      <c r="B19">
        <v>16.6633</v>
      </c>
      <c r="C19">
        <v>11.102980000000001</v>
      </c>
      <c r="D19">
        <v>10.369479999999999</v>
      </c>
      <c r="E19">
        <v>10.268140000000001</v>
      </c>
      <c r="F19">
        <v>10.261480000000001</v>
      </c>
      <c r="G19">
        <v>10.007949999999999</v>
      </c>
      <c r="H19">
        <v>9.1553000000000004</v>
      </c>
      <c r="I19" t="b">
        <v>0</v>
      </c>
      <c r="J19" t="b">
        <v>0</v>
      </c>
      <c r="K19" t="b">
        <v>0</v>
      </c>
      <c r="L19" t="b">
        <v>0</v>
      </c>
      <c r="M19" t="b">
        <v>0</v>
      </c>
    </row>
    <row r="20" spans="1:13" ht="15.6" customHeight="1" x14ac:dyDescent="0.25">
      <c r="A20">
        <v>6043</v>
      </c>
      <c r="B20">
        <v>16.93356</v>
      </c>
      <c r="C20">
        <v>14.654109999999999</v>
      </c>
      <c r="D20">
        <v>11.72076</v>
      </c>
      <c r="E20">
        <v>11.71936</v>
      </c>
      <c r="F20">
        <v>12.390510000000001</v>
      </c>
      <c r="G20">
        <v>12.668519999999999</v>
      </c>
      <c r="H20">
        <v>11.30336</v>
      </c>
      <c r="I20">
        <v>10.63804</v>
      </c>
      <c r="J20">
        <v>10.897180000000001</v>
      </c>
      <c r="K20">
        <v>10.74982</v>
      </c>
      <c r="L20">
        <v>10.52158</v>
      </c>
      <c r="M20">
        <v>10.29754</v>
      </c>
    </row>
    <row r="21" spans="1:13" x14ac:dyDescent="0.25">
      <c r="A21">
        <v>6044</v>
      </c>
      <c r="B21">
        <v>16.442150000000002</v>
      </c>
      <c r="C21">
        <v>14.28058</v>
      </c>
      <c r="D21">
        <v>13.5059</v>
      </c>
      <c r="E21">
        <v>12.69816</v>
      </c>
      <c r="F21">
        <v>12.45215</v>
      </c>
      <c r="G21">
        <v>12.303380000000001</v>
      </c>
      <c r="H21">
        <v>11.432880000000001</v>
      </c>
      <c r="I21">
        <v>11.03195</v>
      </c>
      <c r="J21">
        <v>10.6539</v>
      </c>
      <c r="K21">
        <v>10.492150000000001</v>
      </c>
      <c r="L21">
        <v>9.9781499999999994</v>
      </c>
      <c r="M21">
        <v>10.476520000000001</v>
      </c>
    </row>
    <row r="22" spans="1:13" x14ac:dyDescent="0.25">
      <c r="A22">
        <v>6045</v>
      </c>
      <c r="B22">
        <v>16.735790000000001</v>
      </c>
      <c r="C22">
        <v>15.52097</v>
      </c>
      <c r="D22">
        <v>14.354240000000001</v>
      </c>
      <c r="E22">
        <v>13.75165</v>
      </c>
      <c r="F22">
        <v>13.057880000000001</v>
      </c>
      <c r="G22">
        <v>12.57626</v>
      </c>
      <c r="H22">
        <v>11.65799</v>
      </c>
      <c r="I22">
        <v>11.53936</v>
      </c>
      <c r="J22">
        <v>11.33794</v>
      </c>
      <c r="K22">
        <v>11.18821</v>
      </c>
      <c r="L22">
        <v>10.971920000000001</v>
      </c>
      <c r="M22">
        <v>9.9793000000000003</v>
      </c>
    </row>
    <row r="23" spans="1:13" x14ac:dyDescent="0.25">
      <c r="A23">
        <v>6046</v>
      </c>
      <c r="B23">
        <v>17.10558</v>
      </c>
      <c r="C23">
        <v>16.152480000000001</v>
      </c>
      <c r="D23">
        <v>16.299779999999998</v>
      </c>
      <c r="E23">
        <v>14.470510000000001</v>
      </c>
      <c r="F23">
        <v>13.06854</v>
      </c>
      <c r="G23">
        <v>12.44407</v>
      </c>
      <c r="H23">
        <v>11.10572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x14ac:dyDescent="0.25">
      <c r="A24">
        <v>6047</v>
      </c>
      <c r="B24">
        <v>16.646439999999998</v>
      </c>
      <c r="C24">
        <v>11.517799999999999</v>
      </c>
      <c r="D24">
        <v>11.47818</v>
      </c>
      <c r="E24">
        <v>11.60758</v>
      </c>
      <c r="F24">
        <v>11.56371</v>
      </c>
      <c r="G24">
        <v>11.330360000000001</v>
      </c>
      <c r="H24">
        <v>11.03703</v>
      </c>
      <c r="I24">
        <v>10.14996</v>
      </c>
      <c r="J24">
        <v>9.9390499999999999</v>
      </c>
      <c r="K24">
        <v>9.3050099999999993</v>
      </c>
      <c r="L24">
        <v>9.2776899999999998</v>
      </c>
      <c r="M24">
        <v>8.6636199999999999</v>
      </c>
    </row>
    <row r="25" spans="1:13" x14ac:dyDescent="0.25">
      <c r="A25" s="1">
        <v>60000000</v>
      </c>
      <c r="B25">
        <v>14.70622</v>
      </c>
      <c r="C25">
        <v>12.96369</v>
      </c>
      <c r="D25">
        <v>13.18782</v>
      </c>
      <c r="E25">
        <v>13.29752</v>
      </c>
      <c r="F25">
        <v>13.325240000000001</v>
      </c>
      <c r="G25">
        <v>13.76065</v>
      </c>
      <c r="H25">
        <v>13.93735</v>
      </c>
      <c r="I25">
        <v>14.376709999999999</v>
      </c>
      <c r="J25">
        <v>14.52488</v>
      </c>
      <c r="K25">
        <v>13.90443</v>
      </c>
      <c r="L25">
        <v>13.89133</v>
      </c>
      <c r="M25">
        <v>12.697699999999999</v>
      </c>
    </row>
    <row r="33" spans="1:13" x14ac:dyDescent="0.25">
      <c r="A33" t="s">
        <v>0</v>
      </c>
      <c r="B33">
        <v>0</v>
      </c>
      <c r="C33">
        <v>28</v>
      </c>
      <c r="D33">
        <v>48</v>
      </c>
      <c r="E33">
        <v>69</v>
      </c>
      <c r="F33">
        <v>86</v>
      </c>
      <c r="G33">
        <v>109</v>
      </c>
      <c r="H33">
        <v>137</v>
      </c>
      <c r="I33">
        <v>182</v>
      </c>
      <c r="J33">
        <v>212</v>
      </c>
      <c r="K33">
        <v>236</v>
      </c>
      <c r="L33">
        <v>256</v>
      </c>
      <c r="M33">
        <v>307</v>
      </c>
    </row>
    <row r="34" spans="1:13" x14ac:dyDescent="0.25">
      <c r="A34">
        <v>6045</v>
      </c>
      <c r="B34">
        <v>16.168220000000002</v>
      </c>
      <c r="C34">
        <v>13.237489999999999</v>
      </c>
      <c r="D34">
        <v>11.14142</v>
      </c>
      <c r="E34">
        <v>11.185230000000001</v>
      </c>
      <c r="F34">
        <v>11.46965</v>
      </c>
      <c r="G34">
        <v>11.68183</v>
      </c>
      <c r="H34">
        <v>10.33892</v>
      </c>
      <c r="I34">
        <v>10.042199999999999</v>
      </c>
      <c r="J34">
        <v>9.9919600000000006</v>
      </c>
      <c r="K34">
        <v>9.6488600000000009</v>
      </c>
      <c r="L34">
        <v>8.6216899999999992</v>
      </c>
      <c r="M34">
        <v>8.4635300000000004</v>
      </c>
    </row>
    <row r="35" spans="1:13" x14ac:dyDescent="0.25">
      <c r="A35" s="1">
        <v>60000000</v>
      </c>
      <c r="B35">
        <v>16.051290000000002</v>
      </c>
      <c r="C35">
        <v>12.12579</v>
      </c>
      <c r="D35">
        <v>11.382339999999999</v>
      </c>
      <c r="E35">
        <v>10.10468</v>
      </c>
      <c r="F35">
        <v>9.9623500000000007</v>
      </c>
      <c r="G35" t="b">
        <v>0</v>
      </c>
      <c r="H35">
        <v>8.9831199999999995</v>
      </c>
      <c r="I35">
        <v>8.7987400000000004</v>
      </c>
      <c r="J35" t="b">
        <v>0</v>
      </c>
      <c r="K35">
        <v>8.6629799999999992</v>
      </c>
      <c r="L35" t="b">
        <v>0</v>
      </c>
      <c r="M35" t="b">
        <v>0</v>
      </c>
    </row>
    <row r="36" spans="1:13" x14ac:dyDescent="0.25">
      <c r="A36">
        <v>6043</v>
      </c>
      <c r="B36">
        <v>17.18403</v>
      </c>
      <c r="C36">
        <v>16.17239</v>
      </c>
      <c r="D36">
        <v>15.698219999999999</v>
      </c>
      <c r="E36">
        <v>14.269080000000001</v>
      </c>
      <c r="F36">
        <v>13.93652</v>
      </c>
      <c r="G36">
        <v>13.898429999999999</v>
      </c>
      <c r="H36">
        <v>13.27083</v>
      </c>
      <c r="I36">
        <v>13.189920000000001</v>
      </c>
      <c r="J36">
        <v>13.13965</v>
      </c>
      <c r="K36">
        <v>12.73368</v>
      </c>
      <c r="L36">
        <v>12.55696</v>
      </c>
      <c r="M36">
        <v>10.43984</v>
      </c>
    </row>
    <row r="37" spans="1:13" x14ac:dyDescent="0.25">
      <c r="A37">
        <v>6044</v>
      </c>
      <c r="B37">
        <v>16.601970000000001</v>
      </c>
      <c r="C37">
        <v>14.95997</v>
      </c>
      <c r="D37">
        <v>13.69336</v>
      </c>
      <c r="E37">
        <v>13.605840000000001</v>
      </c>
      <c r="F37">
        <v>13.67337</v>
      </c>
      <c r="G37">
        <v>13.95926</v>
      </c>
      <c r="H37">
        <v>13.572839999999999</v>
      </c>
      <c r="I37">
        <v>12.718120000000001</v>
      </c>
      <c r="J37">
        <v>12.44247</v>
      </c>
      <c r="K37">
        <v>12.090619999999999</v>
      </c>
      <c r="L37">
        <v>11.45147</v>
      </c>
      <c r="M37">
        <v>11.15794</v>
      </c>
    </row>
    <row r="38" spans="1:13" x14ac:dyDescent="0.25">
      <c r="A38" s="1">
        <v>60000000</v>
      </c>
      <c r="B38">
        <v>16.807670000000002</v>
      </c>
      <c r="C38">
        <v>14.22958</v>
      </c>
      <c r="D38">
        <v>12.73485</v>
      </c>
      <c r="E38">
        <v>12.514810000000001</v>
      </c>
      <c r="F38">
        <v>12.00418</v>
      </c>
      <c r="G38">
        <v>11.82968</v>
      </c>
      <c r="H38">
        <v>11.30424</v>
      </c>
      <c r="I38">
        <v>10.160819999999999</v>
      </c>
      <c r="J38">
        <v>10.349830000000001</v>
      </c>
      <c r="K38">
        <v>10.43661</v>
      </c>
      <c r="L38">
        <v>11.18435</v>
      </c>
      <c r="M38">
        <v>9.2386499999999998</v>
      </c>
    </row>
    <row r="39" spans="1:13" x14ac:dyDescent="0.25">
      <c r="A39">
        <v>6044</v>
      </c>
      <c r="B39">
        <v>16.793389999999999</v>
      </c>
      <c r="C39">
        <v>15.377140000000001</v>
      </c>
      <c r="D39">
        <v>13.0365</v>
      </c>
      <c r="E39">
        <v>13.11619</v>
      </c>
      <c r="F39">
        <v>13.712160000000001</v>
      </c>
      <c r="G39">
        <v>14.2578</v>
      </c>
      <c r="H39">
        <v>13.536339999999999</v>
      </c>
      <c r="I39">
        <v>12.181340000000001</v>
      </c>
      <c r="J39">
        <v>11.944599999999999</v>
      </c>
      <c r="K39">
        <v>11.06203</v>
      </c>
      <c r="L39">
        <v>10.189579999999999</v>
      </c>
      <c r="M39">
        <v>9.7013800000000003</v>
      </c>
    </row>
    <row r="40" spans="1:13" x14ac:dyDescent="0.25">
      <c r="A40">
        <v>6045</v>
      </c>
      <c r="B40">
        <v>16.584</v>
      </c>
      <c r="C40">
        <v>15.38194</v>
      </c>
      <c r="D40">
        <v>13.90645</v>
      </c>
      <c r="E40">
        <v>14.8369</v>
      </c>
      <c r="F40">
        <v>13.619149999999999</v>
      </c>
      <c r="G40">
        <v>13.782909999999999</v>
      </c>
      <c r="H40">
        <v>13.04095</v>
      </c>
      <c r="I40">
        <v>12.74878</v>
      </c>
      <c r="J40">
        <v>12.64777</v>
      </c>
      <c r="K40">
        <v>12.23016</v>
      </c>
      <c r="L40">
        <v>11.504350000000001</v>
      </c>
      <c r="M40">
        <v>10.04627</v>
      </c>
    </row>
    <row r="41" spans="1:13" ht="15.6" customHeight="1" x14ac:dyDescent="0.25">
      <c r="A41">
        <v>6043</v>
      </c>
      <c r="B41">
        <v>16.93356</v>
      </c>
      <c r="C41">
        <v>14.654109999999999</v>
      </c>
      <c r="D41">
        <v>11.72076</v>
      </c>
      <c r="E41">
        <v>11.71936</v>
      </c>
      <c r="F41">
        <v>12.390510000000001</v>
      </c>
      <c r="G41">
        <v>12.668519999999999</v>
      </c>
      <c r="H41">
        <v>11.30336</v>
      </c>
      <c r="I41">
        <v>10.63804</v>
      </c>
      <c r="J41">
        <v>10.897180000000001</v>
      </c>
      <c r="K41">
        <v>10.74982</v>
      </c>
      <c r="L41">
        <v>10.52158</v>
      </c>
      <c r="M41">
        <v>10.29754</v>
      </c>
    </row>
    <row r="42" spans="1:13" x14ac:dyDescent="0.25">
      <c r="A42">
        <v>6044</v>
      </c>
      <c r="B42">
        <v>16.442150000000002</v>
      </c>
      <c r="C42">
        <v>14.28058</v>
      </c>
      <c r="D42">
        <v>13.5059</v>
      </c>
      <c r="E42">
        <v>12.69816</v>
      </c>
      <c r="F42">
        <v>12.45215</v>
      </c>
      <c r="G42">
        <v>12.303380000000001</v>
      </c>
      <c r="H42">
        <v>11.432880000000001</v>
      </c>
      <c r="I42">
        <v>11.03195</v>
      </c>
      <c r="J42">
        <v>10.6539</v>
      </c>
      <c r="K42">
        <v>10.492150000000001</v>
      </c>
      <c r="L42">
        <v>9.9781499999999994</v>
      </c>
      <c r="M42">
        <v>10.476520000000001</v>
      </c>
    </row>
    <row r="43" spans="1:13" x14ac:dyDescent="0.25">
      <c r="A43">
        <v>6045</v>
      </c>
      <c r="B43">
        <v>16.735790000000001</v>
      </c>
      <c r="C43">
        <v>15.52097</v>
      </c>
      <c r="D43">
        <v>14.354240000000001</v>
      </c>
      <c r="E43">
        <v>13.75165</v>
      </c>
      <c r="F43">
        <v>13.057880000000001</v>
      </c>
      <c r="G43">
        <v>12.57626</v>
      </c>
      <c r="H43">
        <v>11.65799</v>
      </c>
      <c r="I43">
        <v>11.53936</v>
      </c>
      <c r="J43">
        <v>11.33794</v>
      </c>
      <c r="K43">
        <v>11.18821</v>
      </c>
      <c r="L43">
        <v>10.971920000000001</v>
      </c>
      <c r="M43">
        <v>9.9793000000000003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PCE</vt:lpstr>
      <vt:lpstr>PCE_pass test</vt:lpstr>
      <vt:lpstr>PCE_median</vt:lpstr>
      <vt:lpstr>Voc</vt:lpstr>
      <vt:lpstr>-Voc</vt:lpstr>
      <vt:lpstr>Voc_pass test</vt:lpstr>
      <vt:lpstr>Voc_median</vt:lpstr>
      <vt:lpstr>Jsc</vt:lpstr>
      <vt:lpstr>Jsc_pass test</vt:lpstr>
      <vt:lpstr>Jsc_median</vt:lpstr>
      <vt:lpstr>FF</vt:lpstr>
      <vt:lpstr>FF_pass test</vt:lpstr>
      <vt:lpstr>FF_median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2022-02-20T12:53:06Z</dcterms:modified>
</cp:coreProperties>
</file>